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460" activeTab="0"/>
  </bookViews>
  <sheets>
    <sheet name="第72表" sheetId="1" r:id="rId1"/>
  </sheet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<sst xmlns="http://schemas.openxmlformats.org/spreadsheetml/2006/main" count="36" uniqueCount="23">
  <si>
    <t>受験者</t>
  </si>
  <si>
    <t>合格者</t>
  </si>
  <si>
    <t>合格率（％）</t>
  </si>
  <si>
    <t>危険物取扱者</t>
  </si>
  <si>
    <t>　甲種</t>
  </si>
  <si>
    <t>　乙種</t>
  </si>
  <si>
    <t>　丙種</t>
  </si>
  <si>
    <t>消防設備士</t>
  </si>
  <si>
    <t>自衛消防技術試験</t>
  </si>
  <si>
    <t>　　特類</t>
  </si>
  <si>
    <t>免状交付数</t>
  </si>
  <si>
    <t>第72表　各種資格試験事務処理状況</t>
  </si>
  <si>
    <t>　　第1類</t>
  </si>
  <si>
    <t>　　第2類</t>
  </si>
  <si>
    <t>　　第3類</t>
  </si>
  <si>
    <t>　　第4類</t>
  </si>
  <si>
    <t>　　第5類</t>
  </si>
  <si>
    <t>　　第6類</t>
  </si>
  <si>
    <t>　　第7類</t>
  </si>
  <si>
    <t>（平成26年度）</t>
  </si>
  <si>
    <t>注1.本表は、東京都全域のものです。</t>
  </si>
  <si>
    <t>　2.自衛消防技術試験の免状交付欄の数は、認定証の交付数です。</t>
  </si>
  <si>
    <t>資　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</si>
</sst>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/>
    </border>
  </borders>
  <cellStyleXfs count="61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31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2" borderId="4" applyNumberFormat="0" applyAlignment="0" applyProtection="0"/>
    <xf numFmtId="0" fontId="39" fillId="33" borderId="0" applyNumberFormat="0" applyBorder="0" applyAlignment="0" applyProtection="0"/>
  </cellStyleXfs>
  <cellXfs count="35">
    <xf numFmtId="3" fontId="0" fillId="2" borderId="0" xfId="0" applyNumberFormat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>
      <alignment horizontal="left" vertical="center"/>
    </xf>
    <xf numFmtId="3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7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2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E1"/>
    </sheetView>
  </sheetViews>
  <sheetFormatPr defaultColWidth="8.66015625" defaultRowHeight="18"/>
  <cols>
    <col min="1" max="5" width="11.66015625" style="20" customWidth="1"/>
    <col min="6" max="16384" width="8.83203125" style="20" customWidth="1"/>
  </cols>
  <sheetData>
    <row r="1" spans="1:5" s="1" customFormat="1" ht="18" customHeight="1">
      <c r="A1" s="34" t="s">
        <v>11</v>
      </c>
      <c r="B1" s="34"/>
      <c r="C1" s="34"/>
      <c r="D1" s="34"/>
      <c r="E1" s="34"/>
    </row>
    <row r="2" spans="1:5" ht="15" customHeight="1" thickBot="1">
      <c r="A2" s="18"/>
      <c r="B2" s="18"/>
      <c r="C2" s="18"/>
      <c r="D2" s="18"/>
      <c r="E2" s="19" t="s">
        <v>19</v>
      </c>
    </row>
    <row r="3" spans="1:5" s="21" customFormat="1" ht="12" customHeight="1">
      <c r="A3" s="2" t="s">
        <v>22</v>
      </c>
      <c r="B3" s="3" t="s">
        <v>0</v>
      </c>
      <c r="C3" s="3" t="s">
        <v>1</v>
      </c>
      <c r="D3" s="3" t="s">
        <v>2</v>
      </c>
      <c r="E3" s="4" t="s">
        <v>10</v>
      </c>
    </row>
    <row r="4" spans="1:5" s="22" customFormat="1" ht="12" customHeight="1">
      <c r="A4" s="5" t="s">
        <v>3</v>
      </c>
      <c r="B4" s="6">
        <v>31162</v>
      </c>
      <c r="C4" s="23">
        <v>14777</v>
      </c>
      <c r="D4" s="24">
        <f aca="true" t="shared" si="0" ref="D4:D30">ROUND(C4/B4*100,1)</f>
        <v>47.4</v>
      </c>
      <c r="E4" s="7">
        <v>13952</v>
      </c>
    </row>
    <row r="5" spans="1:5" s="21" customFormat="1" ht="12" customHeight="1">
      <c r="A5" s="8" t="s">
        <v>4</v>
      </c>
      <c r="B5" s="9">
        <v>2178</v>
      </c>
      <c r="C5" s="25">
        <v>771</v>
      </c>
      <c r="D5" s="26">
        <f t="shared" si="0"/>
        <v>35.4</v>
      </c>
      <c r="E5" s="10">
        <v>485</v>
      </c>
    </row>
    <row r="6" spans="1:5" s="21" customFormat="1" ht="12" customHeight="1">
      <c r="A6" s="8" t="s">
        <v>5</v>
      </c>
      <c r="B6" s="11">
        <v>28102</v>
      </c>
      <c r="C6" s="25">
        <v>13489</v>
      </c>
      <c r="D6" s="26">
        <f t="shared" si="0"/>
        <v>48</v>
      </c>
      <c r="E6" s="10">
        <v>12950</v>
      </c>
    </row>
    <row r="7" spans="1:5" s="21" customFormat="1" ht="12" customHeight="1">
      <c r="A7" s="8" t="s">
        <v>12</v>
      </c>
      <c r="B7" s="9">
        <v>687</v>
      </c>
      <c r="C7" s="25">
        <v>535</v>
      </c>
      <c r="D7" s="26">
        <f t="shared" si="0"/>
        <v>77.9</v>
      </c>
      <c r="E7" s="10">
        <v>523</v>
      </c>
    </row>
    <row r="8" spans="1:5" s="21" customFormat="1" ht="12" customHeight="1">
      <c r="A8" s="8" t="s">
        <v>13</v>
      </c>
      <c r="B8" s="9">
        <v>771</v>
      </c>
      <c r="C8" s="25">
        <v>618</v>
      </c>
      <c r="D8" s="26">
        <f t="shared" si="0"/>
        <v>80.2</v>
      </c>
      <c r="E8" s="10">
        <v>600</v>
      </c>
    </row>
    <row r="9" spans="1:5" s="21" customFormat="1" ht="12" customHeight="1">
      <c r="A9" s="8" t="s">
        <v>14</v>
      </c>
      <c r="B9" s="9">
        <v>951</v>
      </c>
      <c r="C9" s="25">
        <v>759</v>
      </c>
      <c r="D9" s="26">
        <f t="shared" si="0"/>
        <v>79.8</v>
      </c>
      <c r="E9" s="10">
        <v>770</v>
      </c>
    </row>
    <row r="10" spans="1:5" s="21" customFormat="1" ht="12" customHeight="1">
      <c r="A10" s="8" t="s">
        <v>15</v>
      </c>
      <c r="B10" s="9">
        <v>24075</v>
      </c>
      <c r="C10" s="25">
        <v>10283</v>
      </c>
      <c r="D10" s="26">
        <f t="shared" si="0"/>
        <v>42.7</v>
      </c>
      <c r="E10" s="10">
        <v>9792</v>
      </c>
    </row>
    <row r="11" spans="1:5" s="21" customFormat="1" ht="12" customHeight="1">
      <c r="A11" s="8" t="s">
        <v>16</v>
      </c>
      <c r="B11" s="9">
        <v>855</v>
      </c>
      <c r="C11" s="25">
        <v>679</v>
      </c>
      <c r="D11" s="26">
        <f t="shared" si="0"/>
        <v>79.4</v>
      </c>
      <c r="E11" s="10">
        <v>667</v>
      </c>
    </row>
    <row r="12" spans="1:5" s="21" customFormat="1" ht="12" customHeight="1">
      <c r="A12" s="8" t="s">
        <v>17</v>
      </c>
      <c r="B12" s="9">
        <v>763</v>
      </c>
      <c r="C12" s="25">
        <v>615</v>
      </c>
      <c r="D12" s="26">
        <f t="shared" si="0"/>
        <v>80.6</v>
      </c>
      <c r="E12" s="10">
        <v>598</v>
      </c>
    </row>
    <row r="13" spans="1:5" s="21" customFormat="1" ht="12" customHeight="1">
      <c r="A13" s="8" t="s">
        <v>6</v>
      </c>
      <c r="B13" s="9">
        <v>882</v>
      </c>
      <c r="C13" s="25">
        <v>517</v>
      </c>
      <c r="D13" s="26">
        <f t="shared" si="0"/>
        <v>58.6</v>
      </c>
      <c r="E13" s="10">
        <v>517</v>
      </c>
    </row>
    <row r="14" spans="1:5" s="22" customFormat="1" ht="12" customHeight="1">
      <c r="A14" s="5" t="s">
        <v>7</v>
      </c>
      <c r="B14" s="12">
        <f>B15+B22</f>
        <v>18399</v>
      </c>
      <c r="C14" s="27">
        <f>C15+C22</f>
        <v>7395</v>
      </c>
      <c r="D14" s="28">
        <f t="shared" si="0"/>
        <v>40.2</v>
      </c>
      <c r="E14" s="7">
        <v>6618</v>
      </c>
    </row>
    <row r="15" spans="1:5" s="21" customFormat="1" ht="12" customHeight="1">
      <c r="A15" s="8" t="s">
        <v>4</v>
      </c>
      <c r="B15" s="13">
        <v>9073</v>
      </c>
      <c r="C15" s="25">
        <v>3445</v>
      </c>
      <c r="D15" s="26">
        <f t="shared" si="0"/>
        <v>38</v>
      </c>
      <c r="E15" s="10">
        <v>3216</v>
      </c>
    </row>
    <row r="16" spans="1:5" s="21" customFormat="1" ht="12" customHeight="1">
      <c r="A16" s="14" t="s">
        <v>9</v>
      </c>
      <c r="B16" s="9">
        <v>229</v>
      </c>
      <c r="C16" s="25">
        <v>75</v>
      </c>
      <c r="D16" s="26">
        <f t="shared" si="0"/>
        <v>32.8</v>
      </c>
      <c r="E16" s="10">
        <v>41</v>
      </c>
    </row>
    <row r="17" spans="1:5" s="21" customFormat="1" ht="12" customHeight="1">
      <c r="A17" s="8" t="s">
        <v>12</v>
      </c>
      <c r="B17" s="9">
        <v>2479</v>
      </c>
      <c r="C17" s="25">
        <v>860</v>
      </c>
      <c r="D17" s="26">
        <f t="shared" si="0"/>
        <v>34.7</v>
      </c>
      <c r="E17" s="10">
        <v>809</v>
      </c>
    </row>
    <row r="18" spans="1:5" s="21" customFormat="1" ht="12" customHeight="1">
      <c r="A18" s="8" t="s">
        <v>13</v>
      </c>
      <c r="B18" s="9">
        <v>698</v>
      </c>
      <c r="C18" s="25">
        <v>287</v>
      </c>
      <c r="D18" s="26">
        <f t="shared" si="0"/>
        <v>41.1</v>
      </c>
      <c r="E18" s="10">
        <v>238</v>
      </c>
    </row>
    <row r="19" spans="1:5" s="21" customFormat="1" ht="12" customHeight="1">
      <c r="A19" s="8" t="s">
        <v>14</v>
      </c>
      <c r="B19" s="9">
        <v>785</v>
      </c>
      <c r="C19" s="25">
        <v>270</v>
      </c>
      <c r="D19" s="26">
        <f t="shared" si="0"/>
        <v>34.4</v>
      </c>
      <c r="E19" s="10">
        <v>236</v>
      </c>
    </row>
    <row r="20" spans="1:5" s="21" customFormat="1" ht="12" customHeight="1">
      <c r="A20" s="8" t="s">
        <v>15</v>
      </c>
      <c r="B20" s="9">
        <v>4126</v>
      </c>
      <c r="C20" s="25">
        <v>1638</v>
      </c>
      <c r="D20" s="26">
        <f>ROUND(C20/B20*100,1)</f>
        <v>39.7</v>
      </c>
      <c r="E20" s="10">
        <v>1637</v>
      </c>
    </row>
    <row r="21" spans="1:5" s="21" customFormat="1" ht="12" customHeight="1">
      <c r="A21" s="8" t="s">
        <v>16</v>
      </c>
      <c r="B21" s="9">
        <v>756</v>
      </c>
      <c r="C21" s="25">
        <v>315</v>
      </c>
      <c r="D21" s="26">
        <f t="shared" si="0"/>
        <v>41.7</v>
      </c>
      <c r="E21" s="10">
        <v>255</v>
      </c>
    </row>
    <row r="22" spans="1:5" s="21" customFormat="1" ht="12" customHeight="1">
      <c r="A22" s="8" t="s">
        <v>5</v>
      </c>
      <c r="B22" s="9">
        <v>9326</v>
      </c>
      <c r="C22" s="25">
        <v>3950</v>
      </c>
      <c r="D22" s="26">
        <f t="shared" si="0"/>
        <v>42.4</v>
      </c>
      <c r="E22" s="10">
        <v>3402</v>
      </c>
    </row>
    <row r="23" spans="1:5" s="21" customFormat="1" ht="12" customHeight="1">
      <c r="A23" s="8" t="s">
        <v>12</v>
      </c>
      <c r="B23" s="9">
        <v>305</v>
      </c>
      <c r="C23" s="25">
        <v>95</v>
      </c>
      <c r="D23" s="26">
        <f t="shared" si="0"/>
        <v>31.1</v>
      </c>
      <c r="E23" s="10">
        <v>125</v>
      </c>
    </row>
    <row r="24" spans="1:5" s="21" customFormat="1" ht="12" customHeight="1">
      <c r="A24" s="8" t="s">
        <v>13</v>
      </c>
      <c r="B24" s="9">
        <v>94</v>
      </c>
      <c r="C24" s="25">
        <v>35</v>
      </c>
      <c r="D24" s="26">
        <f t="shared" si="0"/>
        <v>37.2</v>
      </c>
      <c r="E24" s="10">
        <v>45</v>
      </c>
    </row>
    <row r="25" spans="1:5" s="21" customFormat="1" ht="12" customHeight="1">
      <c r="A25" s="8" t="s">
        <v>14</v>
      </c>
      <c r="B25" s="9">
        <v>123</v>
      </c>
      <c r="C25" s="25">
        <v>42</v>
      </c>
      <c r="D25" s="26">
        <f t="shared" si="0"/>
        <v>34.1</v>
      </c>
      <c r="E25" s="10">
        <v>53</v>
      </c>
    </row>
    <row r="26" spans="1:5" s="21" customFormat="1" ht="12" customHeight="1">
      <c r="A26" s="8" t="s">
        <v>15</v>
      </c>
      <c r="B26" s="9">
        <v>2434</v>
      </c>
      <c r="C26" s="25">
        <v>913</v>
      </c>
      <c r="D26" s="26">
        <f t="shared" si="0"/>
        <v>37.5</v>
      </c>
      <c r="E26" s="10">
        <v>642</v>
      </c>
    </row>
    <row r="27" spans="1:5" s="21" customFormat="1" ht="12" customHeight="1">
      <c r="A27" s="8" t="s">
        <v>16</v>
      </c>
      <c r="B27" s="9">
        <v>193</v>
      </c>
      <c r="C27" s="25">
        <v>71</v>
      </c>
      <c r="D27" s="26">
        <f t="shared" si="0"/>
        <v>36.8</v>
      </c>
      <c r="E27" s="10">
        <v>112</v>
      </c>
    </row>
    <row r="28" spans="1:5" s="21" customFormat="1" ht="12" customHeight="1">
      <c r="A28" s="8" t="s">
        <v>17</v>
      </c>
      <c r="B28" s="9">
        <v>5110</v>
      </c>
      <c r="C28" s="25">
        <v>2109</v>
      </c>
      <c r="D28" s="26">
        <f t="shared" si="0"/>
        <v>41.3</v>
      </c>
      <c r="E28" s="10">
        <v>1919</v>
      </c>
    </row>
    <row r="29" spans="1:5" s="21" customFormat="1" ht="12" customHeight="1">
      <c r="A29" s="8" t="s">
        <v>18</v>
      </c>
      <c r="B29" s="9">
        <v>1067</v>
      </c>
      <c r="C29" s="25">
        <v>685</v>
      </c>
      <c r="D29" s="26">
        <f t="shared" si="0"/>
        <v>64.2</v>
      </c>
      <c r="E29" s="10">
        <v>506</v>
      </c>
    </row>
    <row r="30" spans="1:5" s="22" customFormat="1" ht="12" customHeight="1" thickBot="1">
      <c r="A30" s="15" t="s">
        <v>8</v>
      </c>
      <c r="B30" s="16">
        <v>9129</v>
      </c>
      <c r="C30" s="29">
        <v>6335</v>
      </c>
      <c r="D30" s="30">
        <f t="shared" si="0"/>
        <v>69.4</v>
      </c>
      <c r="E30" s="17">
        <v>6335</v>
      </c>
    </row>
    <row r="31" spans="1:5" s="21" customFormat="1" ht="12" customHeight="1">
      <c r="A31" s="33" t="s">
        <v>20</v>
      </c>
      <c r="B31" s="33"/>
      <c r="C31" s="33"/>
      <c r="D31" s="33"/>
      <c r="E31" s="33"/>
    </row>
    <row r="32" spans="1:5" s="21" customFormat="1" ht="12" customHeight="1">
      <c r="A32" s="31" t="s">
        <v>21</v>
      </c>
      <c r="B32" s="32"/>
      <c r="C32" s="32"/>
      <c r="D32" s="32"/>
      <c r="E32" s="32"/>
    </row>
  </sheetData>
  <sheetProtection/>
  <mergeCells count="2">
    <mergeCell ref="A31:E31"/>
    <mergeCell ref="A1:E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試験集計</dc:title>
  <dc:subject/>
  <dc:creator>東京消防庁</dc:creator>
  <cp:keywords/>
  <dc:description/>
  <cp:lastModifiedBy>事務端末011</cp:lastModifiedBy>
  <cp:lastPrinted>2015-09-18T01:47:26Z</cp:lastPrinted>
  <dcterms:created xsi:type="dcterms:W3CDTF">1999-05-31T01:26:19Z</dcterms:created>
  <dcterms:modified xsi:type="dcterms:W3CDTF">2015-09-18T02:35:57Z</dcterms:modified>
  <cp:category/>
  <cp:version/>
  <cp:contentType/>
  <cp:contentStatus/>
</cp:coreProperties>
</file>