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521" yWindow="65521" windowWidth="8100" windowHeight="8820" activeTab="0"/>
  </bookViews>
  <sheets>
    <sheet name="第39表 その1" sheetId="1" r:id="rId1"/>
    <sheet name="第39表 その2" sheetId="2" r:id="rId2"/>
  </sheets>
  <definedNames>
    <definedName name="_xlnm.Print_Area" localSheetId="1">'第39表 その2'!$A$1:$AI$31</definedName>
  </definedNames>
  <calcPr fullCalcOnLoad="1"/>
</workbook>
</file>

<file path=xl/sharedStrings.xml><?xml version="1.0" encoding="utf-8"?>
<sst xmlns="http://schemas.openxmlformats.org/spreadsheetml/2006/main" count="265" uniqueCount="144">
  <si>
    <t>田園調布</t>
  </si>
  <si>
    <t>２　東京消防庁が受けた応援</t>
  </si>
  <si>
    <t>応援消防署</t>
  </si>
  <si>
    <t>応援を受けた
消防本部</t>
  </si>
  <si>
    <t>件　　　数</t>
  </si>
  <si>
    <t>出　　場　　車　　両</t>
  </si>
  <si>
    <t>従　　　　　　事</t>
  </si>
  <si>
    <t>出　場　人　員</t>
  </si>
  <si>
    <t>応援を受けた
消防署</t>
  </si>
  <si>
    <t>応援消防本部</t>
  </si>
  <si>
    <t>件　　数</t>
  </si>
  <si>
    <t>出　　場　　車　　両</t>
  </si>
  <si>
    <t>従　　　　　事</t>
  </si>
  <si>
    <t>計</t>
  </si>
  <si>
    <t>普通応援</t>
  </si>
  <si>
    <t>特別応援</t>
  </si>
  <si>
    <t>ポンプ車</t>
  </si>
  <si>
    <t>救急車</t>
  </si>
  <si>
    <t>特殊車</t>
  </si>
  <si>
    <t>その他</t>
  </si>
  <si>
    <t>件数</t>
  </si>
  <si>
    <t>台数</t>
  </si>
  <si>
    <t>放水口数</t>
  </si>
  <si>
    <t>使用ホース数</t>
  </si>
  <si>
    <t>従事</t>
  </si>
  <si>
    <t>不従事</t>
  </si>
  <si>
    <t>川崎市</t>
  </si>
  <si>
    <t>戸田市</t>
  </si>
  <si>
    <t>川口市</t>
  </si>
  <si>
    <t>稲城市</t>
  </si>
  <si>
    <t>相模原市</t>
  </si>
  <si>
    <t>浦安市</t>
  </si>
  <si>
    <t>埼玉県南西部</t>
  </si>
  <si>
    <t>１　東京消防庁が行った応援</t>
  </si>
  <si>
    <t>市川市</t>
  </si>
  <si>
    <t>横浜市</t>
  </si>
  <si>
    <t>不従事</t>
  </si>
  <si>
    <t>従事</t>
  </si>
  <si>
    <t>計</t>
  </si>
  <si>
    <t>使用ホース数</t>
  </si>
  <si>
    <t>放水口数</t>
  </si>
  <si>
    <t>台数</t>
  </si>
  <si>
    <t>件数</t>
  </si>
  <si>
    <t>その他</t>
  </si>
  <si>
    <t>特殊車</t>
  </si>
  <si>
    <t>救急車</t>
  </si>
  <si>
    <t>ポンプ車</t>
  </si>
  <si>
    <t>特別応援で対応</t>
  </si>
  <si>
    <t>普通応援で対応</t>
  </si>
  <si>
    <t>応援消防本部</t>
  </si>
  <si>
    <t>発災場所を管轄する消防本部</t>
  </si>
  <si>
    <t>２　東京消防庁が応援を受けた災害事案数等</t>
  </si>
  <si>
    <t>１　東京消防庁が応援を行った災害事案数等</t>
  </si>
  <si>
    <t>事案数</t>
  </si>
  <si>
    <t>出場人員</t>
  </si>
  <si>
    <t>従事</t>
  </si>
  <si>
    <t>平成22年</t>
  </si>
  <si>
    <t>放水時間（分）</t>
  </si>
  <si>
    <t>川口市</t>
  </si>
  <si>
    <t>草加市</t>
  </si>
  <si>
    <t>戸田市</t>
  </si>
  <si>
    <t>三郷市</t>
  </si>
  <si>
    <t>八潮市</t>
  </si>
  <si>
    <t>市川市</t>
  </si>
  <si>
    <t>横浜市</t>
  </si>
  <si>
    <t>都留市</t>
  </si>
  <si>
    <t>大月市</t>
  </si>
  <si>
    <t>東山梨</t>
  </si>
  <si>
    <t>上野原市</t>
  </si>
  <si>
    <t>平成23年</t>
  </si>
  <si>
    <t>出場車両</t>
  </si>
  <si>
    <t>従　事</t>
  </si>
  <si>
    <t>川口市</t>
  </si>
  <si>
    <t>埼玉県南西部</t>
  </si>
  <si>
    <t>東久留米</t>
  </si>
  <si>
    <t>埼玉県南西部</t>
  </si>
  <si>
    <t>平成24年</t>
  </si>
  <si>
    <t>埼玉県南西部</t>
  </si>
  <si>
    <t>東久留米</t>
  </si>
  <si>
    <t>松戸市</t>
  </si>
  <si>
    <t>大和市</t>
  </si>
  <si>
    <t>富士五湖</t>
  </si>
  <si>
    <t>平成25年</t>
  </si>
  <si>
    <t>　　　　　（平成26年）</t>
  </si>
  <si>
    <t>（平成26年）</t>
  </si>
  <si>
    <t>平成26年</t>
  </si>
  <si>
    <t>八潮市</t>
  </si>
  <si>
    <t>松戸市</t>
  </si>
  <si>
    <t>市川市</t>
  </si>
  <si>
    <t>稲城市</t>
  </si>
  <si>
    <t>川崎市</t>
  </si>
  <si>
    <t>相模原市</t>
  </si>
  <si>
    <t>大和市</t>
  </si>
  <si>
    <t>川崎市</t>
  </si>
  <si>
    <t>川口市</t>
  </si>
  <si>
    <t>戸田市</t>
  </si>
  <si>
    <t>草加市</t>
  </si>
  <si>
    <t>八潮市</t>
  </si>
  <si>
    <t>松戸市</t>
  </si>
  <si>
    <t>浦安市</t>
  </si>
  <si>
    <t>埼玉西部</t>
  </si>
  <si>
    <t>北多摩西部</t>
  </si>
  <si>
    <t>横浜市</t>
  </si>
  <si>
    <t>三郷市</t>
  </si>
  <si>
    <t>蒲田</t>
  </si>
  <si>
    <t>蒲田</t>
  </si>
  <si>
    <t>矢口</t>
  </si>
  <si>
    <t>矢口</t>
  </si>
  <si>
    <t>玉川</t>
  </si>
  <si>
    <t>玉川</t>
  </si>
  <si>
    <t>赤羽</t>
  </si>
  <si>
    <t>成城</t>
  </si>
  <si>
    <t>板橋</t>
  </si>
  <si>
    <t>志村</t>
  </si>
  <si>
    <t>光が丘</t>
  </si>
  <si>
    <t>石神井</t>
  </si>
  <si>
    <t>石神井</t>
  </si>
  <si>
    <t>足立</t>
  </si>
  <si>
    <t>足立</t>
  </si>
  <si>
    <t>西新井</t>
  </si>
  <si>
    <t>西新井</t>
  </si>
  <si>
    <t>金町</t>
  </si>
  <si>
    <t>江戸川</t>
  </si>
  <si>
    <t>江戸川</t>
  </si>
  <si>
    <t>小岩</t>
  </si>
  <si>
    <t>府中</t>
  </si>
  <si>
    <t>府中</t>
  </si>
  <si>
    <t>調布</t>
  </si>
  <si>
    <t>葛西</t>
  </si>
  <si>
    <t>狛江</t>
  </si>
  <si>
    <t>清瀬</t>
  </si>
  <si>
    <t>西東京</t>
  </si>
  <si>
    <t>東村山</t>
  </si>
  <si>
    <t>八王子</t>
  </si>
  <si>
    <t>福生</t>
  </si>
  <si>
    <t>町田</t>
  </si>
  <si>
    <t>多摩</t>
  </si>
  <si>
    <t>多摩</t>
  </si>
  <si>
    <t>放水時間（分）</t>
  </si>
  <si>
    <t>葛西</t>
  </si>
  <si>
    <t>埼玉西部</t>
  </si>
  <si>
    <t>秩父</t>
  </si>
  <si>
    <t>第39表　相互応援消防活動状況（その１）</t>
  </si>
  <si>
    <t>第39表　相互応援消防活動状況（その２）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</si>
</sst>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);[Red]\(#,##0\)"/>
    <numFmt numFmtId="178" formatCode="0_ "/>
    <numFmt numFmtId="179" formatCode="#,##0;\-#,##0;&quot;-&quot;;@\ "/>
    <numFmt numFmtId="180" formatCode="#,##0_ ;[Red]\-#,##0\ "/>
    <numFmt numFmtId="181" formatCode="#,##0_ 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9"/>
      <color indexed="8"/>
      <name val="ＭＳ ゴシック"/>
      <family val="3"/>
    </font>
    <font>
      <sz val="14"/>
      <name val="ＭＳ 明朝"/>
      <family val="1"/>
    </font>
    <font>
      <b/>
      <sz val="14"/>
      <name val="ＭＳ 明朝"/>
      <family val="1"/>
    </font>
    <font>
      <sz val="9"/>
      <name val="ＭＳ ゴシック"/>
      <family val="3"/>
    </font>
    <font>
      <sz val="8"/>
      <color indexed="8"/>
      <name val="ＭＳ ゴシック"/>
      <family val="3"/>
    </font>
    <font>
      <sz val="8"/>
      <name val="ＭＳ 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medium"/>
      <bottom/>
    </border>
    <border>
      <left style="thin"/>
      <right/>
      <top style="medium"/>
      <bottom/>
    </border>
    <border>
      <left/>
      <right style="thin"/>
      <top style="thin"/>
      <bottom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/>
      <top style="thin"/>
      <bottom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177" fontId="9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46" fillId="32" borderId="0" applyNumberFormat="0" applyBorder="0" applyAlignment="0" applyProtection="0"/>
  </cellStyleXfs>
  <cellXfs count="207">
    <xf numFmtId="0" fontId="0" fillId="0" borderId="0" xfId="0" applyFont="1" applyAlignment="1">
      <alignment vertical="center"/>
    </xf>
    <xf numFmtId="176" fontId="5" fillId="0" borderId="0" xfId="62" applyNumberFormat="1" applyFont="1">
      <alignment/>
      <protection/>
    </xf>
    <xf numFmtId="176" fontId="5" fillId="0" borderId="0" xfId="62" applyNumberFormat="1" applyFont="1" applyFill="1">
      <alignment/>
      <protection/>
    </xf>
    <xf numFmtId="176" fontId="4" fillId="0" borderId="10" xfId="62" applyNumberFormat="1" applyFont="1" applyBorder="1" applyAlignment="1">
      <alignment horizontal="distributed" vertical="center"/>
      <protection/>
    </xf>
    <xf numFmtId="176" fontId="6" fillId="0" borderId="11" xfId="62" applyNumberFormat="1" applyFont="1" applyFill="1" applyBorder="1" applyAlignment="1">
      <alignment horizontal="centerContinuous" vertical="center"/>
      <protection/>
    </xf>
    <xf numFmtId="176" fontId="6" fillId="0" borderId="11" xfId="62" applyNumberFormat="1" applyFont="1" applyBorder="1" applyAlignment="1">
      <alignment horizontal="centerContinuous" vertical="center"/>
      <protection/>
    </xf>
    <xf numFmtId="176" fontId="6" fillId="0" borderId="11" xfId="62" applyNumberFormat="1" applyFont="1" applyFill="1" applyBorder="1" applyAlignment="1">
      <alignment horizontal="centerContinuous" vertical="center" wrapText="1"/>
      <protection/>
    </xf>
    <xf numFmtId="176" fontId="6" fillId="0" borderId="12" xfId="62" applyNumberFormat="1" applyFont="1" applyFill="1" applyBorder="1" applyAlignment="1">
      <alignment horizontal="centerContinuous" vertical="center" wrapText="1"/>
      <protection/>
    </xf>
    <xf numFmtId="0" fontId="5" fillId="0" borderId="10" xfId="62" applyNumberFormat="1" applyFont="1" applyBorder="1" applyAlignment="1">
      <alignment horizontal="distributed" vertical="center" wrapText="1"/>
      <protection/>
    </xf>
    <xf numFmtId="176" fontId="4" fillId="0" borderId="13" xfId="62" applyNumberFormat="1" applyFont="1" applyBorder="1" applyAlignment="1">
      <alignment horizontal="distributed" vertical="center"/>
      <protection/>
    </xf>
    <xf numFmtId="176" fontId="6" fillId="0" borderId="14" xfId="62" applyNumberFormat="1" applyFont="1" applyFill="1" applyBorder="1" applyAlignment="1">
      <alignment horizontal="centerContinuous" vertical="center"/>
      <protection/>
    </xf>
    <xf numFmtId="176" fontId="6" fillId="0" borderId="14" xfId="62" applyNumberFormat="1" applyFont="1" applyBorder="1" applyAlignment="1">
      <alignment horizontal="centerContinuous" vertical="center"/>
      <protection/>
    </xf>
    <xf numFmtId="176" fontId="6" fillId="0" borderId="14" xfId="62" applyNumberFormat="1" applyFont="1" applyFill="1" applyBorder="1" applyAlignment="1">
      <alignment horizontal="centerContinuous" vertical="center" wrapText="1"/>
      <protection/>
    </xf>
    <xf numFmtId="176" fontId="6" fillId="0" borderId="15" xfId="62" applyNumberFormat="1" applyFont="1" applyFill="1" applyBorder="1" applyAlignment="1">
      <alignment horizontal="centerContinuous" vertical="center" wrapText="1"/>
      <protection/>
    </xf>
    <xf numFmtId="0" fontId="5" fillId="0" borderId="13" xfId="62" applyNumberFormat="1" applyFont="1" applyBorder="1" applyAlignment="1">
      <alignment horizontal="distributed" vertical="center" wrapText="1"/>
      <protection/>
    </xf>
    <xf numFmtId="0" fontId="5" fillId="0" borderId="16" xfId="62" applyNumberFormat="1" applyFont="1" applyFill="1" applyBorder="1" applyAlignment="1">
      <alignment horizontal="center" vertical="center"/>
      <protection/>
    </xf>
    <xf numFmtId="176" fontId="6" fillId="0" borderId="16" xfId="62" applyNumberFormat="1" applyFont="1" applyFill="1" applyBorder="1" applyAlignment="1">
      <alignment horizontal="center" vertical="distributed" wrapText="1"/>
      <protection/>
    </xf>
    <xf numFmtId="176" fontId="6" fillId="0" borderId="16" xfId="62" applyNumberFormat="1" applyFont="1" applyFill="1" applyBorder="1" applyAlignment="1">
      <alignment horizontal="center" vertical="distributed" textRotation="255" wrapText="1"/>
      <protection/>
    </xf>
    <xf numFmtId="176" fontId="6" fillId="0" borderId="16" xfId="62" applyNumberFormat="1" applyFont="1" applyBorder="1" applyAlignment="1">
      <alignment horizontal="center" vertical="distributed" textRotation="255" wrapText="1"/>
      <protection/>
    </xf>
    <xf numFmtId="176" fontId="7" fillId="0" borderId="16" xfId="62" applyNumberFormat="1" applyFont="1" applyFill="1" applyBorder="1" applyAlignment="1">
      <alignment horizontal="center" vertical="distributed" textRotation="255" wrapText="1"/>
      <protection/>
    </xf>
    <xf numFmtId="176" fontId="7" fillId="0" borderId="17" xfId="62" applyNumberFormat="1" applyFont="1" applyFill="1" applyBorder="1" applyAlignment="1">
      <alignment horizontal="center" vertical="distributed" textRotation="255" wrapText="1"/>
      <protection/>
    </xf>
    <xf numFmtId="0" fontId="5" fillId="0" borderId="16" xfId="62" applyNumberFormat="1" applyFont="1" applyFill="1" applyBorder="1" applyAlignment="1">
      <alignment horizontal="center" vertical="distributed" wrapText="1"/>
      <protection/>
    </xf>
    <xf numFmtId="0" fontId="5" fillId="0" borderId="16" xfId="62" applyNumberFormat="1" applyFont="1" applyFill="1" applyBorder="1" applyAlignment="1">
      <alignment horizontal="center" vertical="distributed" textRotation="255" wrapText="1"/>
      <protection/>
    </xf>
    <xf numFmtId="0" fontId="5" fillId="0" borderId="16" xfId="62" applyNumberFormat="1" applyFont="1" applyFill="1" applyBorder="1" applyAlignment="1">
      <alignment horizontal="center" vertical="distributed" textRotation="255"/>
      <protection/>
    </xf>
    <xf numFmtId="0" fontId="8" fillId="0" borderId="16" xfId="62" applyNumberFormat="1" applyFont="1" applyFill="1" applyBorder="1" applyAlignment="1">
      <alignment horizontal="center" vertical="distributed" textRotation="255"/>
      <protection/>
    </xf>
    <xf numFmtId="0" fontId="8" fillId="0" borderId="17" xfId="62" applyNumberFormat="1" applyFont="1" applyFill="1" applyBorder="1" applyAlignment="1">
      <alignment horizontal="center" vertical="distributed" textRotation="255"/>
      <protection/>
    </xf>
    <xf numFmtId="176" fontId="4" fillId="0" borderId="18" xfId="62" applyNumberFormat="1" applyFont="1" applyBorder="1" applyAlignment="1">
      <alignment horizontal="distributed" vertical="center"/>
      <protection/>
    </xf>
    <xf numFmtId="176" fontId="4" fillId="0" borderId="19" xfId="62" applyNumberFormat="1" applyFont="1" applyBorder="1" applyAlignment="1">
      <alignment horizontal="distributed" vertical="center"/>
      <protection/>
    </xf>
    <xf numFmtId="176" fontId="6" fillId="0" borderId="20" xfId="62" applyNumberFormat="1" applyFont="1" applyFill="1" applyBorder="1" applyAlignment="1">
      <alignment horizontal="center" vertical="center" wrapText="1"/>
      <protection/>
    </xf>
    <xf numFmtId="176" fontId="6" fillId="0" borderId="20" xfId="62" applyNumberFormat="1" applyFont="1" applyFill="1" applyBorder="1" applyAlignment="1">
      <alignment horizontal="center" vertical="distributed" textRotation="255" wrapText="1"/>
      <protection/>
    </xf>
    <xf numFmtId="176" fontId="6" fillId="0" borderId="20" xfId="62" applyNumberFormat="1" applyFont="1" applyFill="1" applyBorder="1" applyAlignment="1">
      <alignment horizontal="center" vertical="distributed" wrapText="1"/>
      <protection/>
    </xf>
    <xf numFmtId="176" fontId="6" fillId="0" borderId="20" xfId="62" applyNumberFormat="1" applyFont="1" applyFill="1" applyBorder="1" applyAlignment="1">
      <alignment vertical="distributed" textRotation="255"/>
      <protection/>
    </xf>
    <xf numFmtId="176" fontId="6" fillId="0" borderId="20" xfId="62" applyNumberFormat="1" applyFont="1" applyBorder="1" applyAlignment="1">
      <alignment horizontal="center" vertical="distributed" textRotation="255" wrapText="1"/>
      <protection/>
    </xf>
    <xf numFmtId="176" fontId="7" fillId="0" borderId="20" xfId="62" applyNumberFormat="1" applyFont="1" applyFill="1" applyBorder="1" applyAlignment="1">
      <alignment horizontal="center" vertical="distributed" textRotation="255"/>
      <protection/>
    </xf>
    <xf numFmtId="176" fontId="7" fillId="0" borderId="21" xfId="62" applyNumberFormat="1" applyFont="1" applyFill="1" applyBorder="1" applyAlignment="1">
      <alignment horizontal="center" vertical="distributed" textRotation="255"/>
      <protection/>
    </xf>
    <xf numFmtId="0" fontId="5" fillId="0" borderId="18" xfId="62" applyNumberFormat="1" applyFont="1" applyFill="1" applyBorder="1" applyAlignment="1">
      <alignment horizontal="distributed" vertical="center" wrapText="1"/>
      <protection/>
    </xf>
    <xf numFmtId="0" fontId="5" fillId="0" borderId="20" xfId="62" applyNumberFormat="1" applyFont="1" applyFill="1" applyBorder="1" applyAlignment="1">
      <alignment horizontal="center" vertical="distributed" wrapText="1"/>
      <protection/>
    </xf>
    <xf numFmtId="0" fontId="5" fillId="0" borderId="20" xfId="62" applyNumberFormat="1" applyFont="1" applyFill="1" applyBorder="1" applyAlignment="1">
      <alignment horizontal="center" vertical="distributed" textRotation="255" wrapText="1"/>
      <protection/>
    </xf>
    <xf numFmtId="0" fontId="5" fillId="0" borderId="20" xfId="62" applyNumberFormat="1" applyFont="1" applyFill="1" applyBorder="1" applyAlignment="1">
      <alignment horizontal="center" vertical="distributed" textRotation="255"/>
      <protection/>
    </xf>
    <xf numFmtId="0" fontId="5" fillId="0" borderId="20" xfId="62" applyNumberFormat="1" applyFont="1" applyBorder="1" applyAlignment="1">
      <alignment horizontal="center" vertical="distributed" textRotation="255" wrapText="1"/>
      <protection/>
    </xf>
    <xf numFmtId="0" fontId="8" fillId="0" borderId="20" xfId="62" applyNumberFormat="1" applyFont="1" applyFill="1" applyBorder="1" applyAlignment="1">
      <alignment horizontal="center" vertical="distributed" textRotation="255"/>
      <protection/>
    </xf>
    <xf numFmtId="0" fontId="8" fillId="0" borderId="21" xfId="62" applyNumberFormat="1" applyFont="1" applyFill="1" applyBorder="1" applyAlignment="1">
      <alignment horizontal="center" vertical="distributed" textRotation="255"/>
      <protection/>
    </xf>
    <xf numFmtId="0" fontId="7" fillId="0" borderId="0" xfId="63" applyFont="1" applyFill="1" applyBorder="1" applyAlignment="1">
      <alignment horizontal="left" wrapText="1"/>
      <protection/>
    </xf>
    <xf numFmtId="176" fontId="5" fillId="0" borderId="0" xfId="62" applyNumberFormat="1" applyFont="1" applyFill="1" applyBorder="1" applyAlignment="1">
      <alignment horizontal="distributed" vertical="center"/>
      <protection/>
    </xf>
    <xf numFmtId="178" fontId="6" fillId="0" borderId="0" xfId="62" applyNumberFormat="1" applyFont="1" applyFill="1" applyBorder="1" applyAlignment="1">
      <alignment horizontal="left" vertical="center"/>
      <protection/>
    </xf>
    <xf numFmtId="178" fontId="6" fillId="0" borderId="0" xfId="62" applyNumberFormat="1" applyFont="1" applyFill="1" applyBorder="1" applyAlignment="1">
      <alignment horizontal="distributed"/>
      <protection/>
    </xf>
    <xf numFmtId="0" fontId="7" fillId="0" borderId="0" xfId="63" applyFont="1" applyFill="1" applyBorder="1" applyAlignment="1">
      <alignment horizontal="left" vertical="center" wrapText="1"/>
      <protection/>
    </xf>
    <xf numFmtId="0" fontId="7" fillId="0" borderId="0" xfId="63" applyFont="1" applyFill="1" applyBorder="1" applyAlignment="1">
      <alignment vertical="center" wrapText="1"/>
      <protection/>
    </xf>
    <xf numFmtId="0" fontId="5" fillId="0" borderId="18" xfId="62" applyNumberFormat="1" applyFont="1" applyBorder="1" applyAlignment="1">
      <alignment horizontal="distributed" vertical="center" wrapText="1"/>
      <protection/>
    </xf>
    <xf numFmtId="0" fontId="5" fillId="0" borderId="19" xfId="62" applyNumberFormat="1" applyFont="1" applyBorder="1" applyAlignment="1">
      <alignment horizontal="distributed" vertical="center" wrapText="1"/>
      <protection/>
    </xf>
    <xf numFmtId="176" fontId="6" fillId="0" borderId="0" xfId="62" applyNumberFormat="1" applyFont="1">
      <alignment/>
      <protection/>
    </xf>
    <xf numFmtId="0" fontId="5" fillId="0" borderId="16" xfId="62" applyNumberFormat="1" applyFont="1" applyFill="1" applyBorder="1" applyAlignment="1">
      <alignment horizontal="center" vertical="center" wrapText="1"/>
      <protection/>
    </xf>
    <xf numFmtId="0" fontId="5" fillId="0" borderId="17" xfId="62" applyNumberFormat="1" applyFont="1" applyFill="1" applyBorder="1" applyAlignment="1">
      <alignment horizontal="center" vertical="center" wrapText="1"/>
      <protection/>
    </xf>
    <xf numFmtId="176" fontId="6" fillId="0" borderId="0" xfId="62" applyNumberFormat="1" applyFont="1" applyFill="1" applyBorder="1" applyAlignment="1">
      <alignment horizontal="distributed" vertical="center"/>
      <protection/>
    </xf>
    <xf numFmtId="176" fontId="6" fillId="0" borderId="0" xfId="62" applyNumberFormat="1" applyFont="1" applyBorder="1" applyAlignment="1">
      <alignment horizontal="distributed" vertical="center"/>
      <protection/>
    </xf>
    <xf numFmtId="176" fontId="6" fillId="0" borderId="0" xfId="62" applyNumberFormat="1" applyFont="1" applyBorder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179" fontId="7" fillId="0" borderId="0" xfId="63" applyNumberFormat="1" applyFont="1" applyFill="1" applyBorder="1" applyAlignment="1">
      <alignment horizontal="right" vertical="center" wrapText="1"/>
      <protection/>
    </xf>
    <xf numFmtId="176" fontId="6" fillId="0" borderId="0" xfId="62" applyNumberFormat="1" applyFont="1" applyFill="1" applyAlignment="1">
      <alignment/>
      <protection/>
    </xf>
    <xf numFmtId="176" fontId="6" fillId="0" borderId="0" xfId="62" applyNumberFormat="1" applyFont="1" applyFill="1">
      <alignment/>
      <protection/>
    </xf>
    <xf numFmtId="178" fontId="6" fillId="0" borderId="0" xfId="62" applyNumberFormat="1" applyFont="1" applyFill="1" applyBorder="1" applyAlignment="1">
      <alignment vertical="center" wrapText="1"/>
      <protection/>
    </xf>
    <xf numFmtId="0" fontId="4" fillId="0" borderId="0" xfId="62" applyFont="1" applyFill="1">
      <alignment/>
      <protection/>
    </xf>
    <xf numFmtId="176" fontId="5" fillId="0" borderId="22" xfId="62" applyNumberFormat="1" applyFont="1" applyFill="1" applyBorder="1" applyAlignment="1">
      <alignment horizontal="distributed" vertical="center" wrapText="1"/>
      <protection/>
    </xf>
    <xf numFmtId="176" fontId="5" fillId="0" borderId="23" xfId="62" applyNumberFormat="1" applyFont="1" applyFill="1" applyBorder="1" applyAlignment="1">
      <alignment vertical="center"/>
      <protection/>
    </xf>
    <xf numFmtId="176" fontId="5" fillId="0" borderId="22" xfId="62" applyNumberFormat="1" applyFont="1" applyFill="1" applyBorder="1" applyAlignment="1">
      <alignment vertical="center"/>
      <protection/>
    </xf>
    <xf numFmtId="176" fontId="5" fillId="0" borderId="10" xfId="62" applyNumberFormat="1" applyFont="1" applyFill="1" applyBorder="1" applyAlignment="1">
      <alignment vertical="center"/>
      <protection/>
    </xf>
    <xf numFmtId="176" fontId="5" fillId="0" borderId="0" xfId="62" applyNumberFormat="1" applyFont="1" applyFill="1" applyBorder="1" applyAlignment="1">
      <alignment vertical="distributed" textRotation="255" wrapText="1"/>
      <protection/>
    </xf>
    <xf numFmtId="176" fontId="5" fillId="0" borderId="13" xfId="62" applyNumberFormat="1" applyFont="1" applyFill="1" applyBorder="1" applyAlignment="1">
      <alignment horizontal="distributed" vertical="center" wrapText="1"/>
      <protection/>
    </xf>
    <xf numFmtId="176" fontId="5" fillId="0" borderId="0" xfId="62" applyNumberFormat="1" applyFont="1" applyFill="1" applyBorder="1" applyAlignment="1">
      <alignment horizontal="center" vertical="distributed" textRotation="255" wrapText="1"/>
      <protection/>
    </xf>
    <xf numFmtId="176" fontId="5" fillId="0" borderId="0" xfId="62" applyNumberFormat="1" applyFont="1" applyFill="1" applyBorder="1" applyAlignment="1">
      <alignment horizontal="distributed" vertical="center" wrapText="1"/>
      <protection/>
    </xf>
    <xf numFmtId="176" fontId="5" fillId="0" borderId="19" xfId="62" applyNumberFormat="1" applyFont="1" applyFill="1" applyBorder="1" applyAlignment="1">
      <alignment horizontal="distributed" vertical="center"/>
      <protection/>
    </xf>
    <xf numFmtId="176" fontId="5" fillId="0" borderId="21" xfId="62" applyNumberFormat="1" applyFont="1" applyFill="1" applyBorder="1" applyAlignment="1">
      <alignment horizontal="distributed" vertical="center"/>
      <protection/>
    </xf>
    <xf numFmtId="176" fontId="5" fillId="0" borderId="18" xfId="62" applyNumberFormat="1" applyFont="1" applyFill="1" applyBorder="1" applyAlignment="1">
      <alignment horizontal="distributed" vertical="center"/>
      <protection/>
    </xf>
    <xf numFmtId="176" fontId="5" fillId="0" borderId="24" xfId="62" applyNumberFormat="1" applyFont="1" applyFill="1" applyBorder="1" applyAlignment="1">
      <alignment horizontal="distributed" vertical="center"/>
      <protection/>
    </xf>
    <xf numFmtId="176" fontId="5" fillId="0" borderId="14" xfId="62" applyNumberFormat="1" applyFont="1" applyFill="1" applyBorder="1" applyAlignment="1">
      <alignment horizontal="distributed" vertical="center"/>
      <protection/>
    </xf>
    <xf numFmtId="176" fontId="5" fillId="0" borderId="15" xfId="62" applyNumberFormat="1" applyFont="1" applyFill="1" applyBorder="1" applyAlignment="1">
      <alignment horizontal="distributed" vertical="center"/>
      <protection/>
    </xf>
    <xf numFmtId="176" fontId="5" fillId="0" borderId="13" xfId="62" applyNumberFormat="1" applyFont="1" applyFill="1" applyBorder="1" applyAlignment="1">
      <alignment vertical="distributed" textRotation="255"/>
      <protection/>
    </xf>
    <xf numFmtId="176" fontId="5" fillId="0" borderId="16" xfId="62" applyNumberFormat="1" applyFont="1" applyFill="1" applyBorder="1" applyAlignment="1">
      <alignment vertical="distributed" textRotation="255"/>
      <protection/>
    </xf>
    <xf numFmtId="176" fontId="5" fillId="0" borderId="16" xfId="62" applyNumberFormat="1" applyFont="1" applyFill="1" applyBorder="1" applyAlignment="1">
      <alignment vertical="distributed" textRotation="255" wrapText="1"/>
      <protection/>
    </xf>
    <xf numFmtId="176" fontId="5" fillId="0" borderId="17" xfId="62" applyNumberFormat="1" applyFont="1" applyFill="1" applyBorder="1" applyAlignment="1">
      <alignment vertical="distributed" textRotation="255"/>
      <protection/>
    </xf>
    <xf numFmtId="176" fontId="5" fillId="0" borderId="20" xfId="62" applyNumberFormat="1" applyFont="1" applyFill="1" applyBorder="1" applyAlignment="1">
      <alignment vertical="distributed" textRotation="255"/>
      <protection/>
    </xf>
    <xf numFmtId="176" fontId="5" fillId="0" borderId="20" xfId="62" applyNumberFormat="1" applyFont="1" applyFill="1" applyBorder="1" applyAlignment="1">
      <alignment vertical="distributed" textRotation="255" wrapText="1"/>
      <protection/>
    </xf>
    <xf numFmtId="176" fontId="5" fillId="0" borderId="21" xfId="62" applyNumberFormat="1" applyFont="1" applyFill="1" applyBorder="1" applyAlignment="1">
      <alignment vertical="distributed" textRotation="255"/>
      <protection/>
    </xf>
    <xf numFmtId="176" fontId="6" fillId="0" borderId="19" xfId="62" applyNumberFormat="1" applyFont="1" applyFill="1" applyBorder="1" applyAlignment="1">
      <alignment horizontal="distributed" vertical="center" wrapText="1"/>
      <protection/>
    </xf>
    <xf numFmtId="176" fontId="6" fillId="0" borderId="18" xfId="62" applyNumberFormat="1" applyFont="1" applyFill="1" applyBorder="1" applyAlignment="1">
      <alignment horizontal="distributed" vertical="center" wrapText="1"/>
      <protection/>
    </xf>
    <xf numFmtId="176" fontId="6" fillId="0" borderId="21" xfId="62" applyNumberFormat="1" applyFont="1" applyFill="1" applyBorder="1" applyAlignment="1">
      <alignment vertical="distributed" textRotation="255"/>
      <protection/>
    </xf>
    <xf numFmtId="0" fontId="5" fillId="0" borderId="0" xfId="62" applyFont="1" applyFill="1" applyBorder="1" applyAlignment="1">
      <alignment horizontal="distributed" vertical="center" wrapText="1"/>
      <protection/>
    </xf>
    <xf numFmtId="176" fontId="5" fillId="0" borderId="13" xfId="62" applyNumberFormat="1" applyFont="1" applyFill="1" applyBorder="1" applyAlignment="1">
      <alignment horizontal="right" vertical="center" wrapText="1"/>
      <protection/>
    </xf>
    <xf numFmtId="0" fontId="5" fillId="0" borderId="13" xfId="62" applyFont="1" applyFill="1" applyBorder="1" applyAlignment="1">
      <alignment horizontal="distributed"/>
      <protection/>
    </xf>
    <xf numFmtId="0" fontId="5" fillId="0" borderId="25" xfId="62" applyFont="1" applyFill="1" applyBorder="1" applyAlignment="1">
      <alignment horizontal="distributed" vertical="center" wrapText="1"/>
      <protection/>
    </xf>
    <xf numFmtId="176" fontId="5" fillId="0" borderId="26" xfId="62" applyNumberFormat="1" applyFont="1" applyFill="1" applyBorder="1" applyAlignment="1">
      <alignment horizontal="right" vertical="center" wrapText="1"/>
      <protection/>
    </xf>
    <xf numFmtId="0" fontId="4" fillId="0" borderId="0" xfId="62" applyFont="1" applyFill="1" applyBorder="1">
      <alignment/>
      <protection/>
    </xf>
    <xf numFmtId="0" fontId="8" fillId="0" borderId="0" xfId="63" applyFont="1" applyFill="1" applyBorder="1" applyAlignment="1">
      <alignment horizontal="distributed" vertical="center" wrapText="1"/>
      <protection/>
    </xf>
    <xf numFmtId="0" fontId="8" fillId="0" borderId="13" xfId="63" applyFont="1" applyFill="1" applyBorder="1" applyAlignment="1">
      <alignment horizontal="distributed" wrapText="1"/>
      <protection/>
    </xf>
    <xf numFmtId="38" fontId="5" fillId="0" borderId="0" xfId="50" applyFont="1" applyFill="1" applyBorder="1" applyAlignment="1">
      <alignment horizontal="right" vertical="center" wrapText="1"/>
    </xf>
    <xf numFmtId="176" fontId="6" fillId="0" borderId="0" xfId="62" applyNumberFormat="1" applyFont="1" applyFill="1" applyBorder="1">
      <alignment/>
      <protection/>
    </xf>
    <xf numFmtId="0" fontId="6" fillId="0" borderId="0" xfId="62" applyFont="1" applyFill="1" applyBorder="1" applyAlignment="1">
      <alignment horizontal="distributed" vertical="center"/>
      <protection/>
    </xf>
    <xf numFmtId="0" fontId="6" fillId="0" borderId="0" xfId="62" applyNumberFormat="1" applyFont="1" applyFill="1" applyBorder="1" applyAlignment="1">
      <alignment horizontal="distributed" vertical="center"/>
      <protection/>
    </xf>
    <xf numFmtId="0" fontId="5" fillId="0" borderId="16" xfId="62" applyNumberFormat="1" applyFont="1" applyFill="1" applyBorder="1" applyAlignment="1">
      <alignment vertical="center"/>
      <protection/>
    </xf>
    <xf numFmtId="0" fontId="7" fillId="0" borderId="25" xfId="63" applyFont="1" applyFill="1" applyBorder="1" applyAlignment="1">
      <alignment horizontal="left" wrapText="1"/>
      <protection/>
    </xf>
    <xf numFmtId="176" fontId="5" fillId="0" borderId="25" xfId="62" applyNumberFormat="1" applyFont="1" applyFill="1" applyBorder="1" applyAlignment="1">
      <alignment horizontal="distributed" vertical="center"/>
      <protection/>
    </xf>
    <xf numFmtId="176" fontId="5" fillId="0" borderId="19" xfId="62" applyNumberFormat="1" applyFont="1" applyFill="1" applyBorder="1" applyAlignment="1">
      <alignment horizontal="distributed" vertical="center" wrapText="1"/>
      <protection/>
    </xf>
    <xf numFmtId="0" fontId="10" fillId="0" borderId="0" xfId="62" applyFont="1" applyAlignment="1">
      <alignment vertical="top"/>
      <protection/>
    </xf>
    <xf numFmtId="176" fontId="10" fillId="0" borderId="0" xfId="62" applyNumberFormat="1" applyFont="1" applyBorder="1" applyAlignment="1">
      <alignment vertical="center"/>
      <protection/>
    </xf>
    <xf numFmtId="176" fontId="10" fillId="0" borderId="0" xfId="62" applyNumberFormat="1" applyFont="1" applyBorder="1" applyAlignment="1">
      <alignment/>
      <protection/>
    </xf>
    <xf numFmtId="176" fontId="10" fillId="0" borderId="0" xfId="62" applyNumberFormat="1" applyFont="1" applyFill="1" applyBorder="1" applyAlignment="1">
      <alignment/>
      <protection/>
    </xf>
    <xf numFmtId="176" fontId="10" fillId="0" borderId="0" xfId="62" applyNumberFormat="1" applyFont="1">
      <alignment/>
      <protection/>
    </xf>
    <xf numFmtId="176" fontId="10" fillId="0" borderId="0" xfId="62" applyNumberFormat="1" applyFont="1" applyAlignment="1">
      <alignment vertical="center"/>
      <protection/>
    </xf>
    <xf numFmtId="176" fontId="10" fillId="0" borderId="0" xfId="62" applyNumberFormat="1" applyFont="1" applyFill="1">
      <alignment/>
      <protection/>
    </xf>
    <xf numFmtId="176" fontId="11" fillId="0" borderId="0" xfId="62" applyNumberFormat="1" applyFont="1" applyFill="1" applyAlignment="1">
      <alignment vertical="top"/>
      <protection/>
    </xf>
    <xf numFmtId="0" fontId="10" fillId="0" borderId="0" xfId="62" applyFont="1" applyFill="1" applyAlignment="1">
      <alignment vertical="top"/>
      <protection/>
    </xf>
    <xf numFmtId="176" fontId="10" fillId="0" borderId="0" xfId="62" applyNumberFormat="1" applyFont="1" applyFill="1" applyAlignment="1">
      <alignment vertical="center"/>
      <protection/>
    </xf>
    <xf numFmtId="176" fontId="10" fillId="0" borderId="25" xfId="62" applyNumberFormat="1" applyFont="1" applyFill="1" applyBorder="1">
      <alignment/>
      <protection/>
    </xf>
    <xf numFmtId="176" fontId="10" fillId="0" borderId="25" xfId="62" applyNumberFormat="1" applyFont="1" applyFill="1" applyBorder="1" applyAlignment="1">
      <alignment horizontal="right"/>
      <protection/>
    </xf>
    <xf numFmtId="176" fontId="10" fillId="0" borderId="0" xfId="62" applyNumberFormat="1" applyFont="1" applyFill="1" applyBorder="1" applyAlignment="1">
      <alignment horizontal="center"/>
      <protection/>
    </xf>
    <xf numFmtId="0" fontId="10" fillId="0" borderId="0" xfId="62" applyFont="1" applyFill="1">
      <alignment/>
      <protection/>
    </xf>
    <xf numFmtId="181" fontId="6" fillId="0" borderId="0" xfId="51" applyNumberFormat="1" applyFont="1" applyFill="1" applyBorder="1" applyAlignment="1">
      <alignment horizontal="right" vertical="center" wrapText="1"/>
    </xf>
    <xf numFmtId="181" fontId="6" fillId="0" borderId="17" xfId="63" applyNumberFormat="1" applyFont="1" applyBorder="1" applyAlignment="1">
      <alignment horizontal="right" vertical="center" wrapText="1"/>
      <protection/>
    </xf>
    <xf numFmtId="181" fontId="6" fillId="0" borderId="0" xfId="63" applyNumberFormat="1" applyFont="1" applyBorder="1" applyAlignment="1">
      <alignment horizontal="right" vertical="center" wrapText="1"/>
      <protection/>
    </xf>
    <xf numFmtId="181" fontId="7" fillId="0" borderId="17" xfId="63" applyNumberFormat="1" applyFont="1" applyFill="1" applyBorder="1" applyAlignment="1">
      <alignment horizontal="right" vertical="center" wrapText="1"/>
      <protection/>
    </xf>
    <xf numFmtId="181" fontId="7" fillId="0" borderId="0" xfId="63" applyNumberFormat="1" applyFont="1" applyFill="1" applyBorder="1" applyAlignment="1">
      <alignment horizontal="right" vertical="center" wrapText="1"/>
      <protection/>
    </xf>
    <xf numFmtId="181" fontId="6" fillId="0" borderId="0" xfId="50" applyNumberFormat="1" applyFont="1" applyFill="1" applyBorder="1" applyAlignment="1">
      <alignment horizontal="right" vertical="center" wrapText="1"/>
    </xf>
    <xf numFmtId="181" fontId="6" fillId="0" borderId="17" xfId="50" applyNumberFormat="1" applyFont="1" applyFill="1" applyBorder="1" applyAlignment="1">
      <alignment horizontal="right" vertical="center" wrapText="1"/>
    </xf>
    <xf numFmtId="181" fontId="6" fillId="0" borderId="17" xfId="62" applyNumberFormat="1" applyFont="1" applyFill="1" applyBorder="1" applyAlignment="1">
      <alignment horizontal="right" vertical="center" wrapText="1"/>
      <protection/>
    </xf>
    <xf numFmtId="181" fontId="6" fillId="0" borderId="0" xfId="62" applyNumberFormat="1" applyFont="1" applyFill="1" applyAlignment="1">
      <alignment horizontal="right" vertical="center" wrapText="1"/>
      <protection/>
    </xf>
    <xf numFmtId="181" fontId="6" fillId="0" borderId="17" xfId="62" applyNumberFormat="1" applyFont="1" applyBorder="1" applyAlignment="1">
      <alignment horizontal="right" vertical="center" wrapText="1"/>
      <protection/>
    </xf>
    <xf numFmtId="181" fontId="6" fillId="0" borderId="0" xfId="62" applyNumberFormat="1" applyFont="1" applyBorder="1" applyAlignment="1">
      <alignment horizontal="right" vertical="center" wrapText="1"/>
      <protection/>
    </xf>
    <xf numFmtId="181" fontId="6" fillId="0" borderId="0" xfId="62" applyNumberFormat="1" applyFont="1" applyBorder="1" applyAlignment="1" quotePrefix="1">
      <alignment horizontal="right" vertical="center" wrapText="1"/>
      <protection/>
    </xf>
    <xf numFmtId="176" fontId="6" fillId="33" borderId="0" xfId="62" applyNumberFormat="1" applyFont="1" applyFill="1">
      <alignment/>
      <protection/>
    </xf>
    <xf numFmtId="181" fontId="6" fillId="0" borderId="15" xfId="51" applyNumberFormat="1" applyFont="1" applyFill="1" applyBorder="1" applyAlignment="1">
      <alignment horizontal="right" vertical="center" wrapText="1"/>
    </xf>
    <xf numFmtId="179" fontId="7" fillId="0" borderId="17" xfId="63" applyNumberFormat="1" applyFont="1" applyFill="1" applyBorder="1" applyAlignment="1">
      <alignment horizontal="right" vertical="center" wrapText="1"/>
      <protection/>
    </xf>
    <xf numFmtId="179" fontId="7" fillId="0" borderId="27" xfId="63" applyNumberFormat="1" applyFont="1" applyFill="1" applyBorder="1" applyAlignment="1">
      <alignment horizontal="right" vertical="center" wrapText="1"/>
      <protection/>
    </xf>
    <xf numFmtId="179" fontId="7" fillId="0" borderId="25" xfId="63" applyNumberFormat="1" applyFont="1" applyFill="1" applyBorder="1" applyAlignment="1">
      <alignment horizontal="right" vertical="center" wrapText="1"/>
      <protection/>
    </xf>
    <xf numFmtId="179" fontId="5" fillId="0" borderId="0" xfId="62" applyNumberFormat="1" applyFont="1" applyFill="1" applyBorder="1" applyAlignment="1">
      <alignment horizontal="right" vertical="center" wrapText="1"/>
      <protection/>
    </xf>
    <xf numFmtId="179" fontId="5" fillId="0" borderId="0" xfId="62" applyNumberFormat="1" applyFont="1" applyFill="1" applyAlignment="1">
      <alignment horizontal="right" vertical="center" wrapText="1"/>
      <protection/>
    </xf>
    <xf numFmtId="179" fontId="5" fillId="0" borderId="0" xfId="62" applyNumberFormat="1" applyFont="1" applyFill="1" applyBorder="1" applyAlignment="1" quotePrefix="1">
      <alignment horizontal="right" vertical="center" wrapText="1"/>
      <protection/>
    </xf>
    <xf numFmtId="179" fontId="5" fillId="0" borderId="25" xfId="62" applyNumberFormat="1" applyFont="1" applyFill="1" applyBorder="1" applyAlignment="1">
      <alignment horizontal="right" vertical="center" wrapText="1"/>
      <protection/>
    </xf>
    <xf numFmtId="179" fontId="5" fillId="0" borderId="25" xfId="62" applyNumberFormat="1" applyFont="1" applyFill="1" applyBorder="1" applyAlignment="1" quotePrefix="1">
      <alignment horizontal="right" vertical="center" wrapText="1"/>
      <protection/>
    </xf>
    <xf numFmtId="179" fontId="5" fillId="0" borderId="27" xfId="62" applyNumberFormat="1" applyFont="1" applyFill="1" applyBorder="1" applyAlignment="1">
      <alignment horizontal="right" vertical="center" wrapText="1"/>
      <protection/>
    </xf>
    <xf numFmtId="176" fontId="12" fillId="0" borderId="0" xfId="62" applyNumberFormat="1" applyFont="1">
      <alignment/>
      <protection/>
    </xf>
    <xf numFmtId="181" fontId="9" fillId="0" borderId="17" xfId="63" applyNumberFormat="1" applyFont="1" applyFill="1" applyBorder="1" applyAlignment="1">
      <alignment horizontal="right" vertical="center" wrapText="1"/>
      <protection/>
    </xf>
    <xf numFmtId="181" fontId="9" fillId="0" borderId="0" xfId="63" applyNumberFormat="1" applyFont="1" applyFill="1" applyBorder="1" applyAlignment="1">
      <alignment horizontal="right" vertical="center" wrapText="1"/>
      <protection/>
    </xf>
    <xf numFmtId="0" fontId="12" fillId="0" borderId="0" xfId="62" applyFont="1" applyFill="1" applyBorder="1" applyAlignment="1">
      <alignment horizontal="distributed" vertical="center" wrapText="1"/>
      <protection/>
    </xf>
    <xf numFmtId="181" fontId="12" fillId="0" borderId="17" xfId="62" applyNumberFormat="1" applyFont="1" applyBorder="1" applyAlignment="1">
      <alignment horizontal="right" vertical="center" wrapText="1"/>
      <protection/>
    </xf>
    <xf numFmtId="181" fontId="12" fillId="0" borderId="0" xfId="62" applyNumberFormat="1" applyFont="1" applyBorder="1" applyAlignment="1">
      <alignment horizontal="right" vertical="center" wrapText="1"/>
      <protection/>
    </xf>
    <xf numFmtId="0" fontId="13" fillId="0" borderId="28" xfId="63" applyFont="1" applyFill="1" applyBorder="1" applyAlignment="1">
      <alignment horizontal="distributed" wrapText="1"/>
      <protection/>
    </xf>
    <xf numFmtId="0" fontId="13" fillId="0" borderId="24" xfId="63" applyFont="1" applyFill="1" applyBorder="1" applyAlignment="1">
      <alignment horizontal="center" wrapText="1"/>
      <protection/>
    </xf>
    <xf numFmtId="180" fontId="13" fillId="0" borderId="0" xfId="63" applyNumberFormat="1" applyFont="1" applyFill="1" applyBorder="1" applyAlignment="1">
      <alignment horizontal="right" vertical="center" wrapText="1"/>
      <protection/>
    </xf>
    <xf numFmtId="0" fontId="12" fillId="0" borderId="0" xfId="62" applyFont="1" applyFill="1" applyAlignment="1">
      <alignment/>
      <protection/>
    </xf>
    <xf numFmtId="0" fontId="13" fillId="0" borderId="0" xfId="63" applyFont="1" applyFill="1" applyBorder="1" applyAlignment="1">
      <alignment horizontal="distributed" wrapText="1"/>
      <protection/>
    </xf>
    <xf numFmtId="0" fontId="13" fillId="0" borderId="13" xfId="63" applyFont="1" applyFill="1" applyBorder="1" applyAlignment="1">
      <alignment horizontal="distributed" wrapText="1"/>
      <protection/>
    </xf>
    <xf numFmtId="176" fontId="12" fillId="0" borderId="0" xfId="62" applyNumberFormat="1" applyFont="1" applyBorder="1" applyAlignment="1">
      <alignment horizontal="distributed" vertical="center"/>
      <protection/>
    </xf>
    <xf numFmtId="180" fontId="14" fillId="0" borderId="0" xfId="62" applyNumberFormat="1" applyFont="1" applyFill="1" applyBorder="1" applyAlignment="1">
      <alignment horizontal="right" vertical="center" wrapText="1"/>
      <protection/>
    </xf>
    <xf numFmtId="38" fontId="6" fillId="0" borderId="0" xfId="50" applyFont="1" applyFill="1" applyBorder="1" applyAlignment="1">
      <alignment horizontal="distributed" vertical="center"/>
    </xf>
    <xf numFmtId="178" fontId="6" fillId="0" borderId="25" xfId="62" applyNumberFormat="1" applyFont="1" applyFill="1" applyBorder="1" applyAlignment="1">
      <alignment vertical="center" wrapText="1"/>
      <protection/>
    </xf>
    <xf numFmtId="0" fontId="6" fillId="0" borderId="0" xfId="62" applyFont="1" applyFill="1" applyBorder="1" applyAlignment="1">
      <alignment vertical="center" wrapText="1"/>
      <protection/>
    </xf>
    <xf numFmtId="176" fontId="6" fillId="0" borderId="25" xfId="62" applyNumberFormat="1" applyFont="1" applyFill="1" applyBorder="1">
      <alignment/>
      <protection/>
    </xf>
    <xf numFmtId="0" fontId="47" fillId="0" borderId="0" xfId="0" applyFont="1" applyFill="1" applyBorder="1" applyAlignment="1">
      <alignment vertical="center"/>
    </xf>
    <xf numFmtId="0" fontId="47" fillId="0" borderId="25" xfId="0" applyFont="1" applyFill="1" applyBorder="1" applyAlignment="1">
      <alignment vertical="center"/>
    </xf>
    <xf numFmtId="176" fontId="5" fillId="0" borderId="25" xfId="62" applyNumberFormat="1" applyFont="1" applyFill="1" applyBorder="1">
      <alignment/>
      <protection/>
    </xf>
    <xf numFmtId="0" fontId="4" fillId="0" borderId="22" xfId="62" applyFont="1" applyFill="1" applyBorder="1">
      <alignment/>
      <protection/>
    </xf>
    <xf numFmtId="0" fontId="7" fillId="0" borderId="0" xfId="63" applyFont="1" applyFill="1" applyBorder="1" applyAlignment="1">
      <alignment horizontal="distributed" wrapText="1"/>
      <protection/>
    </xf>
    <xf numFmtId="176" fontId="6" fillId="0" borderId="0" xfId="62" applyNumberFormat="1" applyFont="1" applyFill="1" applyAlignment="1">
      <alignment horizontal="distributed"/>
      <protection/>
    </xf>
    <xf numFmtId="0" fontId="47" fillId="0" borderId="0" xfId="0" applyFont="1" applyFill="1" applyBorder="1" applyAlignment="1">
      <alignment horizontal="distributed" vertical="center"/>
    </xf>
    <xf numFmtId="0" fontId="47" fillId="0" borderId="25" xfId="0" applyFont="1" applyFill="1" applyBorder="1" applyAlignment="1">
      <alignment horizontal="distributed" vertical="center"/>
    </xf>
    <xf numFmtId="176" fontId="12" fillId="0" borderId="0" xfId="62" applyNumberFormat="1" applyFont="1" applyFill="1" applyBorder="1" applyAlignment="1">
      <alignment horizontal="distributed" vertical="center"/>
      <protection/>
    </xf>
    <xf numFmtId="176" fontId="12" fillId="0" borderId="0" xfId="62" applyNumberFormat="1" applyFont="1" applyBorder="1" applyAlignment="1">
      <alignment horizontal="distributed" vertical="center"/>
      <protection/>
    </xf>
    <xf numFmtId="176" fontId="12" fillId="0" borderId="0" xfId="62" applyNumberFormat="1" applyFont="1" applyFill="1" applyBorder="1" applyAlignment="1">
      <alignment horizontal="distributed" vertical="center" wrapText="1"/>
      <protection/>
    </xf>
    <xf numFmtId="0" fontId="47" fillId="0" borderId="0" xfId="0" applyFont="1" applyFill="1" applyBorder="1" applyAlignment="1">
      <alignment horizontal="distributed" vertical="center"/>
    </xf>
    <xf numFmtId="0" fontId="7" fillId="0" borderId="0" xfId="63" applyFont="1" applyFill="1" applyBorder="1" applyAlignment="1">
      <alignment horizontal="distributed" vertical="center" wrapText="1"/>
      <protection/>
    </xf>
    <xf numFmtId="38" fontId="6" fillId="0" borderId="0" xfId="50" applyFont="1" applyFill="1" applyBorder="1" applyAlignment="1">
      <alignment horizontal="distributed" vertical="center"/>
    </xf>
    <xf numFmtId="176" fontId="6" fillId="0" borderId="0" xfId="62" applyNumberFormat="1" applyFont="1" applyFill="1" applyBorder="1" applyAlignment="1">
      <alignment horizontal="distributed" vertical="center" wrapText="1"/>
      <protection/>
    </xf>
    <xf numFmtId="0" fontId="6" fillId="0" borderId="28" xfId="62" applyNumberFormat="1" applyFont="1" applyFill="1" applyBorder="1" applyAlignment="1">
      <alignment horizontal="distributed" vertical="center"/>
      <protection/>
    </xf>
    <xf numFmtId="0" fontId="6" fillId="0" borderId="0" xfId="62" applyNumberFormat="1" applyFont="1" applyFill="1" applyBorder="1" applyAlignment="1">
      <alignment horizontal="distributed" vertical="center"/>
      <protection/>
    </xf>
    <xf numFmtId="0" fontId="5" fillId="0" borderId="12" xfId="62" applyNumberFormat="1" applyFont="1" applyFill="1" applyBorder="1" applyAlignment="1">
      <alignment horizontal="center" vertical="center" wrapText="1"/>
      <protection/>
    </xf>
    <xf numFmtId="0" fontId="5" fillId="0" borderId="29" xfId="62" applyNumberFormat="1" applyFont="1" applyFill="1" applyBorder="1" applyAlignment="1">
      <alignment horizontal="center" vertical="center" wrapText="1"/>
      <protection/>
    </xf>
    <xf numFmtId="0" fontId="5" fillId="0" borderId="30" xfId="62" applyNumberFormat="1" applyFont="1" applyFill="1" applyBorder="1" applyAlignment="1">
      <alignment horizontal="center" vertical="center" wrapText="1"/>
      <protection/>
    </xf>
    <xf numFmtId="176" fontId="6" fillId="0" borderId="30" xfId="62" applyNumberFormat="1" applyFont="1" applyBorder="1" applyAlignment="1">
      <alignment horizontal="distributed" vertical="center"/>
      <protection/>
    </xf>
    <xf numFmtId="176" fontId="6" fillId="0" borderId="18" xfId="62" applyNumberFormat="1" applyFont="1" applyBorder="1" applyAlignment="1">
      <alignment horizontal="distributed" vertical="center"/>
      <protection/>
    </xf>
    <xf numFmtId="176" fontId="4" fillId="0" borderId="24" xfId="62" applyNumberFormat="1" applyFont="1" applyBorder="1" applyAlignment="1">
      <alignment horizontal="distributed" vertical="center"/>
      <protection/>
    </xf>
    <xf numFmtId="176" fontId="6" fillId="0" borderId="11" xfId="62" applyNumberFormat="1" applyFont="1" applyFill="1" applyBorder="1" applyAlignment="1">
      <alignment horizontal="distributed" vertical="center" wrapText="1"/>
      <protection/>
    </xf>
    <xf numFmtId="176" fontId="4" fillId="0" borderId="12" xfId="62" applyNumberFormat="1" applyFont="1" applyBorder="1" applyAlignment="1">
      <alignment horizontal="distributed" vertical="center"/>
      <protection/>
    </xf>
    <xf numFmtId="176" fontId="6" fillId="0" borderId="20" xfId="62" applyNumberFormat="1" applyFont="1" applyFill="1" applyBorder="1" applyAlignment="1">
      <alignment horizontal="distributed" vertical="center" wrapText="1"/>
      <protection/>
    </xf>
    <xf numFmtId="176" fontId="4" fillId="0" borderId="21" xfId="62" applyNumberFormat="1" applyFont="1" applyBorder="1" applyAlignment="1">
      <alignment horizontal="distributed" vertical="center"/>
      <protection/>
    </xf>
    <xf numFmtId="176" fontId="4" fillId="0" borderId="14" xfId="62" applyNumberFormat="1" applyFont="1" applyBorder="1" applyAlignment="1">
      <alignment horizontal="distributed" vertical="center"/>
      <protection/>
    </xf>
    <xf numFmtId="176" fontId="4" fillId="0" borderId="15" xfId="62" applyNumberFormat="1" applyFont="1" applyBorder="1" applyAlignment="1">
      <alignment horizontal="distributed" vertical="center"/>
      <protection/>
    </xf>
    <xf numFmtId="0" fontId="6" fillId="0" borderId="10" xfId="62" applyNumberFormat="1" applyFont="1" applyFill="1" applyBorder="1" applyAlignment="1">
      <alignment horizontal="center" vertical="center" wrapText="1"/>
      <protection/>
    </xf>
    <xf numFmtId="0" fontId="6" fillId="0" borderId="13" xfId="62" applyNumberFormat="1" applyFont="1" applyFill="1" applyBorder="1" applyAlignment="1">
      <alignment horizontal="center" vertical="center" wrapText="1"/>
      <protection/>
    </xf>
    <xf numFmtId="176" fontId="11" fillId="0" borderId="0" xfId="62" applyNumberFormat="1" applyFont="1" applyAlignment="1">
      <alignment horizontal="center" vertical="top"/>
      <protection/>
    </xf>
    <xf numFmtId="0" fontId="7" fillId="0" borderId="25" xfId="63" applyFont="1" applyFill="1" applyBorder="1" applyAlignment="1">
      <alignment horizontal="distributed" vertical="center" wrapText="1"/>
      <protection/>
    </xf>
    <xf numFmtId="176" fontId="10" fillId="0" borderId="25" xfId="62" applyNumberFormat="1" applyFont="1" applyBorder="1" applyAlignment="1">
      <alignment horizontal="right"/>
      <protection/>
    </xf>
    <xf numFmtId="0" fontId="5" fillId="0" borderId="12" xfId="62" applyNumberFormat="1" applyFont="1" applyFill="1" applyBorder="1" applyAlignment="1">
      <alignment horizontal="center" vertical="center"/>
      <protection/>
    </xf>
    <xf numFmtId="0" fontId="5" fillId="0" borderId="29" xfId="62" applyNumberFormat="1" applyFont="1" applyFill="1" applyBorder="1" applyAlignment="1">
      <alignment horizontal="center" vertical="center"/>
      <protection/>
    </xf>
    <xf numFmtId="0" fontId="5" fillId="0" borderId="30" xfId="62" applyNumberFormat="1" applyFont="1" applyFill="1" applyBorder="1" applyAlignment="1">
      <alignment horizontal="center" vertical="center"/>
      <protection/>
    </xf>
    <xf numFmtId="0" fontId="6" fillId="0" borderId="23" xfId="62" applyNumberFormat="1" applyFont="1" applyBorder="1" applyAlignment="1">
      <alignment horizontal="center" vertical="center" wrapText="1"/>
      <protection/>
    </xf>
    <xf numFmtId="0" fontId="6" fillId="0" borderId="22" xfId="62" applyNumberFormat="1" applyFont="1" applyBorder="1" applyAlignment="1">
      <alignment horizontal="center" vertical="center" wrapText="1"/>
      <protection/>
    </xf>
    <xf numFmtId="0" fontId="6" fillId="0" borderId="17" xfId="62" applyNumberFormat="1" applyFont="1" applyBorder="1" applyAlignment="1">
      <alignment horizontal="center" vertical="center" wrapText="1"/>
      <protection/>
    </xf>
    <xf numFmtId="0" fontId="6" fillId="0" borderId="0" xfId="62" applyNumberFormat="1" applyFont="1" applyBorder="1" applyAlignment="1">
      <alignment horizontal="center" vertical="center" wrapText="1"/>
      <protection/>
    </xf>
    <xf numFmtId="176" fontId="11" fillId="0" borderId="0" xfId="62" applyNumberFormat="1" applyFont="1" applyFill="1" applyAlignment="1">
      <alignment horizontal="center" vertical="top"/>
      <protection/>
    </xf>
    <xf numFmtId="176" fontId="5" fillId="0" borderId="17" xfId="62" applyNumberFormat="1" applyFont="1" applyFill="1" applyBorder="1" applyAlignment="1">
      <alignment horizontal="distributed" vertical="center"/>
      <protection/>
    </xf>
    <xf numFmtId="176" fontId="5" fillId="0" borderId="0" xfId="62" applyNumberFormat="1" applyFont="1" applyFill="1" applyBorder="1" applyAlignment="1">
      <alignment horizontal="distributed" vertical="center"/>
      <protection/>
    </xf>
    <xf numFmtId="0" fontId="5" fillId="0" borderId="0" xfId="62" applyFont="1" applyFill="1" applyBorder="1" applyAlignment="1">
      <alignment horizontal="distributed" vertical="center"/>
      <protection/>
    </xf>
    <xf numFmtId="176" fontId="5" fillId="0" borderId="29" xfId="62" applyNumberFormat="1" applyFont="1" applyFill="1" applyBorder="1" applyAlignment="1">
      <alignment horizontal="distributed" vertical="center" wrapText="1"/>
      <protection/>
    </xf>
    <xf numFmtId="176" fontId="5" fillId="0" borderId="19" xfId="62" applyNumberFormat="1" applyFont="1" applyFill="1" applyBorder="1" applyAlignment="1">
      <alignment horizontal="distributed" vertical="center" wrapText="1"/>
      <protection/>
    </xf>
    <xf numFmtId="176" fontId="5" fillId="0" borderId="28" xfId="62" applyNumberFormat="1" applyFont="1" applyFill="1" applyBorder="1" applyAlignment="1">
      <alignment horizontal="distributed" vertical="center" wrapText="1"/>
      <protection/>
    </xf>
    <xf numFmtId="176" fontId="5" fillId="0" borderId="13" xfId="62" applyNumberFormat="1" applyFont="1" applyFill="1" applyBorder="1" applyAlignment="1">
      <alignment horizontal="distributed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_企画０３第３９表相互応援消防活動状況（その１）０８０５０８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企画０３第３９表相互応援消防活動状況（その１）０８０５０８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16</xdr:row>
      <xdr:rowOff>47625</xdr:rowOff>
    </xdr:from>
    <xdr:to>
      <xdr:col>2</xdr:col>
      <xdr:colOff>9525</xdr:colOff>
      <xdr:row>17</xdr:row>
      <xdr:rowOff>161925</xdr:rowOff>
    </xdr:to>
    <xdr:sp>
      <xdr:nvSpPr>
        <xdr:cNvPr id="1" name="AutoShape 9"/>
        <xdr:cNvSpPr>
          <a:spLocks/>
        </xdr:cNvSpPr>
      </xdr:nvSpPr>
      <xdr:spPr>
        <a:xfrm flipH="1">
          <a:off x="638175" y="3838575"/>
          <a:ext cx="104775" cy="2952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38100</xdr:rowOff>
    </xdr:from>
    <xdr:to>
      <xdr:col>2</xdr:col>
      <xdr:colOff>9525</xdr:colOff>
      <xdr:row>20</xdr:row>
      <xdr:rowOff>152400</xdr:rowOff>
    </xdr:to>
    <xdr:sp>
      <xdr:nvSpPr>
        <xdr:cNvPr id="2" name="AutoShape 9"/>
        <xdr:cNvSpPr>
          <a:spLocks/>
        </xdr:cNvSpPr>
      </xdr:nvSpPr>
      <xdr:spPr>
        <a:xfrm flipH="1">
          <a:off x="638175" y="4371975"/>
          <a:ext cx="104775" cy="2952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21</xdr:row>
      <xdr:rowOff>28575</xdr:rowOff>
    </xdr:from>
    <xdr:to>
      <xdr:col>2</xdr:col>
      <xdr:colOff>9525</xdr:colOff>
      <xdr:row>22</xdr:row>
      <xdr:rowOff>142875</xdr:rowOff>
    </xdr:to>
    <xdr:sp>
      <xdr:nvSpPr>
        <xdr:cNvPr id="3" name="AutoShape 9"/>
        <xdr:cNvSpPr>
          <a:spLocks/>
        </xdr:cNvSpPr>
      </xdr:nvSpPr>
      <xdr:spPr>
        <a:xfrm flipH="1">
          <a:off x="638175" y="4724400"/>
          <a:ext cx="104775" cy="2952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38100</xdr:rowOff>
    </xdr:from>
    <xdr:to>
      <xdr:col>2</xdr:col>
      <xdr:colOff>9525</xdr:colOff>
      <xdr:row>31</xdr:row>
      <xdr:rowOff>152400</xdr:rowOff>
    </xdr:to>
    <xdr:sp>
      <xdr:nvSpPr>
        <xdr:cNvPr id="4" name="AutoShape 9"/>
        <xdr:cNvSpPr>
          <a:spLocks/>
        </xdr:cNvSpPr>
      </xdr:nvSpPr>
      <xdr:spPr>
        <a:xfrm flipH="1">
          <a:off x="638175" y="6362700"/>
          <a:ext cx="104775" cy="2952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38100</xdr:rowOff>
    </xdr:from>
    <xdr:to>
      <xdr:col>2</xdr:col>
      <xdr:colOff>9525</xdr:colOff>
      <xdr:row>34</xdr:row>
      <xdr:rowOff>152400</xdr:rowOff>
    </xdr:to>
    <xdr:sp>
      <xdr:nvSpPr>
        <xdr:cNvPr id="5" name="AutoShape 9"/>
        <xdr:cNvSpPr>
          <a:spLocks/>
        </xdr:cNvSpPr>
      </xdr:nvSpPr>
      <xdr:spPr>
        <a:xfrm flipH="1">
          <a:off x="638175" y="6905625"/>
          <a:ext cx="104775" cy="2952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638175</xdr:colOff>
      <xdr:row>38</xdr:row>
      <xdr:rowOff>28575</xdr:rowOff>
    </xdr:from>
    <xdr:to>
      <xdr:col>2</xdr:col>
      <xdr:colOff>9525</xdr:colOff>
      <xdr:row>41</xdr:row>
      <xdr:rowOff>152400</xdr:rowOff>
    </xdr:to>
    <xdr:sp>
      <xdr:nvSpPr>
        <xdr:cNvPr id="6" name="AutoShape 9"/>
        <xdr:cNvSpPr>
          <a:spLocks/>
        </xdr:cNvSpPr>
      </xdr:nvSpPr>
      <xdr:spPr>
        <a:xfrm flipH="1">
          <a:off x="638175" y="7800975"/>
          <a:ext cx="104775" cy="6667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38100</xdr:rowOff>
    </xdr:from>
    <xdr:to>
      <xdr:col>2</xdr:col>
      <xdr:colOff>9525</xdr:colOff>
      <xdr:row>44</xdr:row>
      <xdr:rowOff>152400</xdr:rowOff>
    </xdr:to>
    <xdr:sp>
      <xdr:nvSpPr>
        <xdr:cNvPr id="7" name="AutoShape 9"/>
        <xdr:cNvSpPr>
          <a:spLocks/>
        </xdr:cNvSpPr>
      </xdr:nvSpPr>
      <xdr:spPr>
        <a:xfrm flipH="1">
          <a:off x="638175" y="8715375"/>
          <a:ext cx="104775" cy="2952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638175</xdr:colOff>
      <xdr:row>18</xdr:row>
      <xdr:rowOff>38100</xdr:rowOff>
    </xdr:from>
    <xdr:to>
      <xdr:col>22</xdr:col>
      <xdr:colOff>85725</xdr:colOff>
      <xdr:row>19</xdr:row>
      <xdr:rowOff>152400</xdr:rowOff>
    </xdr:to>
    <xdr:sp>
      <xdr:nvSpPr>
        <xdr:cNvPr id="8" name="AutoShape 9"/>
        <xdr:cNvSpPr>
          <a:spLocks/>
        </xdr:cNvSpPr>
      </xdr:nvSpPr>
      <xdr:spPr>
        <a:xfrm flipH="1">
          <a:off x="7943850" y="4191000"/>
          <a:ext cx="95250" cy="2952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638175</xdr:colOff>
      <xdr:row>22</xdr:row>
      <xdr:rowOff>9525</xdr:rowOff>
    </xdr:from>
    <xdr:to>
      <xdr:col>22</xdr:col>
      <xdr:colOff>95250</xdr:colOff>
      <xdr:row>23</xdr:row>
      <xdr:rowOff>171450</xdr:rowOff>
    </xdr:to>
    <xdr:sp>
      <xdr:nvSpPr>
        <xdr:cNvPr id="9" name="AutoShape 9"/>
        <xdr:cNvSpPr>
          <a:spLocks/>
        </xdr:cNvSpPr>
      </xdr:nvSpPr>
      <xdr:spPr>
        <a:xfrm flipH="1">
          <a:off x="7943850" y="4886325"/>
          <a:ext cx="104775" cy="3429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628650</xdr:colOff>
      <xdr:row>44</xdr:row>
      <xdr:rowOff>0</xdr:rowOff>
    </xdr:from>
    <xdr:to>
      <xdr:col>22</xdr:col>
      <xdr:colOff>76200</xdr:colOff>
      <xdr:row>46</xdr:row>
      <xdr:rowOff>0</xdr:rowOff>
    </xdr:to>
    <xdr:sp>
      <xdr:nvSpPr>
        <xdr:cNvPr id="10" name="AutoShape 9"/>
        <xdr:cNvSpPr>
          <a:spLocks/>
        </xdr:cNvSpPr>
      </xdr:nvSpPr>
      <xdr:spPr>
        <a:xfrm flipH="1">
          <a:off x="7934325" y="8858250"/>
          <a:ext cx="95250" cy="3619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628650</xdr:colOff>
      <xdr:row>40</xdr:row>
      <xdr:rowOff>28575</xdr:rowOff>
    </xdr:from>
    <xdr:to>
      <xdr:col>22</xdr:col>
      <xdr:colOff>76200</xdr:colOff>
      <xdr:row>42</xdr:row>
      <xdr:rowOff>0</xdr:rowOff>
    </xdr:to>
    <xdr:sp>
      <xdr:nvSpPr>
        <xdr:cNvPr id="11" name="AutoShape 9"/>
        <xdr:cNvSpPr>
          <a:spLocks/>
        </xdr:cNvSpPr>
      </xdr:nvSpPr>
      <xdr:spPr>
        <a:xfrm flipH="1">
          <a:off x="7934325" y="8162925"/>
          <a:ext cx="95250" cy="3333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638175</xdr:colOff>
      <xdr:row>24</xdr:row>
      <xdr:rowOff>28575</xdr:rowOff>
    </xdr:from>
    <xdr:to>
      <xdr:col>22</xdr:col>
      <xdr:colOff>95250</xdr:colOff>
      <xdr:row>26</xdr:row>
      <xdr:rowOff>0</xdr:rowOff>
    </xdr:to>
    <xdr:sp>
      <xdr:nvSpPr>
        <xdr:cNvPr id="12" name="AutoShape 9"/>
        <xdr:cNvSpPr>
          <a:spLocks/>
        </xdr:cNvSpPr>
      </xdr:nvSpPr>
      <xdr:spPr>
        <a:xfrm flipH="1">
          <a:off x="7943850" y="5267325"/>
          <a:ext cx="104775" cy="3333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638175</xdr:colOff>
      <xdr:row>26</xdr:row>
      <xdr:rowOff>19050</xdr:rowOff>
    </xdr:from>
    <xdr:to>
      <xdr:col>22</xdr:col>
      <xdr:colOff>85725</xdr:colOff>
      <xdr:row>28</xdr:row>
      <xdr:rowOff>152400</xdr:rowOff>
    </xdr:to>
    <xdr:sp>
      <xdr:nvSpPr>
        <xdr:cNvPr id="13" name="AutoShape 9"/>
        <xdr:cNvSpPr>
          <a:spLocks/>
        </xdr:cNvSpPr>
      </xdr:nvSpPr>
      <xdr:spPr>
        <a:xfrm flipH="1">
          <a:off x="7943850" y="5619750"/>
          <a:ext cx="95250" cy="4953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628650</xdr:colOff>
      <xdr:row>34</xdr:row>
      <xdr:rowOff>19050</xdr:rowOff>
    </xdr:from>
    <xdr:to>
      <xdr:col>22</xdr:col>
      <xdr:colOff>85725</xdr:colOff>
      <xdr:row>35</xdr:row>
      <xdr:rowOff>171450</xdr:rowOff>
    </xdr:to>
    <xdr:sp>
      <xdr:nvSpPr>
        <xdr:cNvPr id="14" name="AutoShape 9"/>
        <xdr:cNvSpPr>
          <a:spLocks/>
        </xdr:cNvSpPr>
      </xdr:nvSpPr>
      <xdr:spPr>
        <a:xfrm flipH="1">
          <a:off x="7934325" y="7067550"/>
          <a:ext cx="104775" cy="3333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619125</xdr:colOff>
      <xdr:row>32</xdr:row>
      <xdr:rowOff>0</xdr:rowOff>
    </xdr:from>
    <xdr:to>
      <xdr:col>22</xdr:col>
      <xdr:colOff>76200</xdr:colOff>
      <xdr:row>33</xdr:row>
      <xdr:rowOff>152400</xdr:rowOff>
    </xdr:to>
    <xdr:sp>
      <xdr:nvSpPr>
        <xdr:cNvPr id="15" name="AutoShape 9"/>
        <xdr:cNvSpPr>
          <a:spLocks/>
        </xdr:cNvSpPr>
      </xdr:nvSpPr>
      <xdr:spPr>
        <a:xfrm flipH="1">
          <a:off x="7924800" y="6686550"/>
          <a:ext cx="104775" cy="3333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1"/>
  <sheetViews>
    <sheetView tabSelected="1" view="pageBreakPreview" zoomScaleNormal="120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I2" sqref="I2"/>
    </sheetView>
  </sheetViews>
  <sheetFormatPr defaultColWidth="9.140625" defaultRowHeight="15"/>
  <cols>
    <col min="1" max="1" width="9.57421875" style="1" customWidth="1"/>
    <col min="2" max="2" width="1.421875" style="1" customWidth="1"/>
    <col min="3" max="3" width="14.00390625" style="2" customWidth="1"/>
    <col min="4" max="4" width="0.2890625" style="2" customWidth="1"/>
    <col min="5" max="7" width="4.421875" style="1" customWidth="1"/>
    <col min="8" max="8" width="5.57421875" style="1" customWidth="1"/>
    <col min="9" max="16" width="4.421875" style="1" customWidth="1"/>
    <col min="17" max="17" width="6.8515625" style="1" customWidth="1"/>
    <col min="18" max="20" width="7.00390625" style="1" bestFit="1" customWidth="1"/>
    <col min="21" max="21" width="2.140625" style="1" customWidth="1"/>
    <col min="22" max="22" width="9.7109375" style="57" customWidth="1"/>
    <col min="23" max="23" width="1.421875" style="57" customWidth="1"/>
    <col min="24" max="24" width="11.7109375" style="57" customWidth="1"/>
    <col min="25" max="25" width="0.42578125" style="57" customWidth="1"/>
    <col min="26" max="37" width="4.421875" style="57" customWidth="1"/>
    <col min="38" max="38" width="4.8515625" style="57" customWidth="1"/>
    <col min="39" max="39" width="6.421875" style="57" customWidth="1"/>
    <col min="40" max="40" width="7.00390625" style="57" bestFit="1" customWidth="1"/>
    <col min="41" max="41" width="7.421875" style="57" bestFit="1" customWidth="1"/>
    <col min="42" max="16384" width="9.00390625" style="1" customWidth="1"/>
  </cols>
  <sheetData>
    <row r="1" spans="1:41" s="103" customFormat="1" ht="19.5" customHeight="1">
      <c r="A1" s="189" t="s">
        <v>142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89"/>
      <c r="AI1" s="189"/>
      <c r="AJ1" s="189"/>
      <c r="AK1" s="189"/>
      <c r="AL1" s="189"/>
      <c r="AM1" s="189"/>
      <c r="AN1" s="189"/>
      <c r="AO1" s="189"/>
    </row>
    <row r="2" spans="1:41" s="107" customFormat="1" ht="19.5" customHeight="1" thickBot="1">
      <c r="A2" s="104" t="s">
        <v>33</v>
      </c>
      <c r="B2" s="105"/>
      <c r="C2" s="106"/>
      <c r="D2" s="106"/>
      <c r="E2" s="105"/>
      <c r="F2" s="105"/>
      <c r="G2" s="105"/>
      <c r="H2" s="105"/>
      <c r="I2" s="105"/>
      <c r="J2" s="105"/>
      <c r="Q2" s="191" t="s">
        <v>83</v>
      </c>
      <c r="R2" s="191"/>
      <c r="S2" s="191"/>
      <c r="T2" s="191"/>
      <c r="V2" s="108" t="s">
        <v>1</v>
      </c>
      <c r="Z2" s="109"/>
      <c r="AA2" s="109"/>
      <c r="AB2" s="109"/>
      <c r="AC2" s="109"/>
      <c r="AE2" s="109"/>
      <c r="AH2" s="109"/>
      <c r="AI2" s="109"/>
      <c r="AL2" s="191" t="s">
        <v>83</v>
      </c>
      <c r="AM2" s="191"/>
      <c r="AN2" s="191"/>
      <c r="AO2" s="191"/>
    </row>
    <row r="3" spans="1:41" s="50" customFormat="1" ht="15" customHeight="1">
      <c r="A3" s="178" t="s">
        <v>2</v>
      </c>
      <c r="B3" s="181" t="s">
        <v>3</v>
      </c>
      <c r="C3" s="182"/>
      <c r="D3" s="3"/>
      <c r="E3" s="4" t="s">
        <v>4</v>
      </c>
      <c r="F3" s="4"/>
      <c r="G3" s="4"/>
      <c r="H3" s="4" t="s">
        <v>5</v>
      </c>
      <c r="I3" s="4"/>
      <c r="J3" s="4"/>
      <c r="K3" s="4"/>
      <c r="L3" s="4"/>
      <c r="M3" s="5" t="s">
        <v>6</v>
      </c>
      <c r="N3" s="5"/>
      <c r="O3" s="5"/>
      <c r="P3" s="5"/>
      <c r="Q3" s="5"/>
      <c r="R3" s="6" t="s">
        <v>7</v>
      </c>
      <c r="S3" s="6"/>
      <c r="T3" s="7"/>
      <c r="V3" s="187" t="s">
        <v>8</v>
      </c>
      <c r="W3" s="195" t="s">
        <v>9</v>
      </c>
      <c r="X3" s="196"/>
      <c r="Y3" s="8"/>
      <c r="Z3" s="175" t="s">
        <v>10</v>
      </c>
      <c r="AA3" s="176"/>
      <c r="AB3" s="177"/>
      <c r="AC3" s="192" t="s">
        <v>11</v>
      </c>
      <c r="AD3" s="193"/>
      <c r="AE3" s="193"/>
      <c r="AF3" s="193"/>
      <c r="AG3" s="194"/>
      <c r="AH3" s="192" t="s">
        <v>12</v>
      </c>
      <c r="AI3" s="193"/>
      <c r="AJ3" s="193"/>
      <c r="AK3" s="193"/>
      <c r="AL3" s="194"/>
      <c r="AM3" s="175" t="s">
        <v>7</v>
      </c>
      <c r="AN3" s="176"/>
      <c r="AO3" s="176"/>
    </row>
    <row r="4" spans="1:41" s="50" customFormat="1" ht="1.5" customHeight="1">
      <c r="A4" s="179"/>
      <c r="B4" s="183"/>
      <c r="C4" s="184"/>
      <c r="D4" s="9"/>
      <c r="E4" s="10"/>
      <c r="F4" s="10"/>
      <c r="G4" s="10"/>
      <c r="H4" s="10"/>
      <c r="I4" s="10"/>
      <c r="J4" s="10"/>
      <c r="K4" s="10"/>
      <c r="L4" s="10"/>
      <c r="M4" s="11"/>
      <c r="N4" s="11"/>
      <c r="O4" s="11"/>
      <c r="P4" s="11"/>
      <c r="Q4" s="11"/>
      <c r="R4" s="12"/>
      <c r="S4" s="12"/>
      <c r="T4" s="13"/>
      <c r="V4" s="188"/>
      <c r="W4" s="197"/>
      <c r="X4" s="198"/>
      <c r="Y4" s="14"/>
      <c r="Z4" s="51"/>
      <c r="AA4" s="51"/>
      <c r="AB4" s="51"/>
      <c r="AC4" s="15"/>
      <c r="AD4" s="99"/>
      <c r="AE4" s="99"/>
      <c r="AF4" s="99"/>
      <c r="AG4" s="99"/>
      <c r="AH4" s="15"/>
      <c r="AI4" s="15"/>
      <c r="AJ4" s="15"/>
      <c r="AK4" s="15"/>
      <c r="AL4" s="15"/>
      <c r="AM4" s="51"/>
      <c r="AN4" s="51"/>
      <c r="AO4" s="52"/>
    </row>
    <row r="5" spans="1:256" s="50" customFormat="1" ht="99" customHeight="1">
      <c r="A5" s="180"/>
      <c r="B5" s="185"/>
      <c r="C5" s="186"/>
      <c r="D5" s="9"/>
      <c r="E5" s="16" t="s">
        <v>13</v>
      </c>
      <c r="F5" s="17" t="s">
        <v>14</v>
      </c>
      <c r="G5" s="17" t="s">
        <v>15</v>
      </c>
      <c r="H5" s="16" t="s">
        <v>13</v>
      </c>
      <c r="I5" s="17" t="s">
        <v>16</v>
      </c>
      <c r="J5" s="17" t="s">
        <v>17</v>
      </c>
      <c r="K5" s="17" t="s">
        <v>18</v>
      </c>
      <c r="L5" s="17" t="s">
        <v>19</v>
      </c>
      <c r="M5" s="17" t="s">
        <v>20</v>
      </c>
      <c r="N5" s="17" t="s">
        <v>21</v>
      </c>
      <c r="O5" s="18" t="s">
        <v>22</v>
      </c>
      <c r="P5" s="18" t="s">
        <v>23</v>
      </c>
      <c r="Q5" s="18" t="s">
        <v>138</v>
      </c>
      <c r="R5" s="16" t="s">
        <v>13</v>
      </c>
      <c r="S5" s="19" t="s">
        <v>24</v>
      </c>
      <c r="T5" s="20" t="s">
        <v>25</v>
      </c>
      <c r="V5" s="188"/>
      <c r="W5" s="197"/>
      <c r="X5" s="198"/>
      <c r="Y5" s="14"/>
      <c r="Z5" s="21" t="s">
        <v>13</v>
      </c>
      <c r="AA5" s="22" t="s">
        <v>14</v>
      </c>
      <c r="AB5" s="22" t="s">
        <v>15</v>
      </c>
      <c r="AC5" s="21" t="s">
        <v>13</v>
      </c>
      <c r="AD5" s="22" t="s">
        <v>16</v>
      </c>
      <c r="AE5" s="23" t="s">
        <v>17</v>
      </c>
      <c r="AF5" s="22" t="s">
        <v>18</v>
      </c>
      <c r="AG5" s="22" t="s">
        <v>19</v>
      </c>
      <c r="AH5" s="22" t="s">
        <v>20</v>
      </c>
      <c r="AI5" s="22" t="s">
        <v>21</v>
      </c>
      <c r="AJ5" s="22" t="s">
        <v>22</v>
      </c>
      <c r="AK5" s="22" t="s">
        <v>23</v>
      </c>
      <c r="AL5" s="17" t="s">
        <v>138</v>
      </c>
      <c r="AM5" s="21" t="s">
        <v>13</v>
      </c>
      <c r="AN5" s="24" t="s">
        <v>24</v>
      </c>
      <c r="AO5" s="25" t="s">
        <v>25</v>
      </c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5"/>
      <c r="CJ5" s="55"/>
      <c r="CK5" s="55"/>
      <c r="CL5" s="55"/>
      <c r="CM5" s="55"/>
      <c r="CN5" s="55"/>
      <c r="CO5" s="55"/>
      <c r="CP5" s="55"/>
      <c r="CQ5" s="55"/>
      <c r="CR5" s="55"/>
      <c r="CS5" s="55"/>
      <c r="CT5" s="55"/>
      <c r="CU5" s="55"/>
      <c r="CV5" s="55"/>
      <c r="CW5" s="55"/>
      <c r="CX5" s="55"/>
      <c r="CY5" s="55"/>
      <c r="CZ5" s="55"/>
      <c r="DA5" s="55"/>
      <c r="DB5" s="55"/>
      <c r="DC5" s="55"/>
      <c r="DD5" s="55"/>
      <c r="DE5" s="55"/>
      <c r="DF5" s="55"/>
      <c r="DG5" s="55"/>
      <c r="DH5" s="55"/>
      <c r="DI5" s="55"/>
      <c r="DJ5" s="55"/>
      <c r="DK5" s="55"/>
      <c r="DL5" s="55"/>
      <c r="DM5" s="55"/>
      <c r="DN5" s="55"/>
      <c r="DO5" s="55"/>
      <c r="DP5" s="55"/>
      <c r="DQ5" s="55"/>
      <c r="DR5" s="55"/>
      <c r="DS5" s="55"/>
      <c r="DT5" s="55"/>
      <c r="DU5" s="55"/>
      <c r="DV5" s="55"/>
      <c r="DW5" s="55"/>
      <c r="DX5" s="55"/>
      <c r="DY5" s="55"/>
      <c r="DZ5" s="55"/>
      <c r="EA5" s="55"/>
      <c r="EB5" s="55"/>
      <c r="EC5" s="55"/>
      <c r="ED5" s="55"/>
      <c r="EE5" s="55"/>
      <c r="EF5" s="55"/>
      <c r="EG5" s="55"/>
      <c r="EH5" s="55"/>
      <c r="EI5" s="55"/>
      <c r="EJ5" s="55"/>
      <c r="EK5" s="55"/>
      <c r="EL5" s="55"/>
      <c r="EM5" s="55"/>
      <c r="EN5" s="55"/>
      <c r="EO5" s="55"/>
      <c r="EP5" s="55"/>
      <c r="EQ5" s="55"/>
      <c r="ER5" s="55"/>
      <c r="ES5" s="55"/>
      <c r="ET5" s="55"/>
      <c r="EU5" s="55"/>
      <c r="EV5" s="55"/>
      <c r="EW5" s="55"/>
      <c r="EX5" s="55"/>
      <c r="EY5" s="55"/>
      <c r="EZ5" s="55"/>
      <c r="FA5" s="55"/>
      <c r="FB5" s="55"/>
      <c r="FC5" s="55"/>
      <c r="FD5" s="55"/>
      <c r="FE5" s="55"/>
      <c r="FF5" s="55"/>
      <c r="FG5" s="55"/>
      <c r="FH5" s="55"/>
      <c r="FI5" s="55"/>
      <c r="FJ5" s="55"/>
      <c r="FK5" s="55"/>
      <c r="FL5" s="55"/>
      <c r="FM5" s="55"/>
      <c r="FN5" s="55"/>
      <c r="FO5" s="55"/>
      <c r="FP5" s="55"/>
      <c r="FQ5" s="55"/>
      <c r="FR5" s="55"/>
      <c r="FS5" s="55"/>
      <c r="FT5" s="55"/>
      <c r="FU5" s="55"/>
      <c r="FV5" s="55"/>
      <c r="FW5" s="55"/>
      <c r="FX5" s="55"/>
      <c r="FY5" s="55"/>
      <c r="FZ5" s="55"/>
      <c r="GA5" s="55"/>
      <c r="GB5" s="55"/>
      <c r="GC5" s="55"/>
      <c r="GD5" s="55"/>
      <c r="GE5" s="55"/>
      <c r="GF5" s="55"/>
      <c r="GG5" s="55"/>
      <c r="GH5" s="55"/>
      <c r="GI5" s="55"/>
      <c r="GJ5" s="55"/>
      <c r="GK5" s="55"/>
      <c r="GL5" s="55"/>
      <c r="GM5" s="55"/>
      <c r="GN5" s="55"/>
      <c r="GO5" s="55"/>
      <c r="GP5" s="55"/>
      <c r="GQ5" s="55"/>
      <c r="GR5" s="55"/>
      <c r="GS5" s="55"/>
      <c r="GT5" s="55"/>
      <c r="GU5" s="55"/>
      <c r="GV5" s="55"/>
      <c r="GW5" s="55"/>
      <c r="GX5" s="55"/>
      <c r="GY5" s="55"/>
      <c r="GZ5" s="55"/>
      <c r="HA5" s="55"/>
      <c r="HB5" s="55"/>
      <c r="HC5" s="55"/>
      <c r="HD5" s="55"/>
      <c r="HE5" s="55"/>
      <c r="HF5" s="55"/>
      <c r="HG5" s="55"/>
      <c r="HH5" s="55"/>
      <c r="HI5" s="55"/>
      <c r="HJ5" s="55"/>
      <c r="HK5" s="55"/>
      <c r="HL5" s="55"/>
      <c r="HM5" s="55"/>
      <c r="HN5" s="55"/>
      <c r="HO5" s="55"/>
      <c r="HP5" s="55"/>
      <c r="HQ5" s="55"/>
      <c r="HR5" s="55"/>
      <c r="HS5" s="55"/>
      <c r="HT5" s="55"/>
      <c r="HU5" s="55"/>
      <c r="HV5" s="55"/>
      <c r="HW5" s="55"/>
      <c r="HX5" s="55"/>
      <c r="HY5" s="55"/>
      <c r="HZ5" s="55"/>
      <c r="IA5" s="55"/>
      <c r="IB5" s="55"/>
      <c r="IC5" s="55"/>
      <c r="ID5" s="55"/>
      <c r="IE5" s="55"/>
      <c r="IF5" s="55"/>
      <c r="IG5" s="55"/>
      <c r="IH5" s="55"/>
      <c r="II5" s="55"/>
      <c r="IJ5" s="55"/>
      <c r="IK5" s="55"/>
      <c r="IL5" s="55"/>
      <c r="IM5" s="55"/>
      <c r="IN5" s="55"/>
      <c r="IO5" s="55"/>
      <c r="IP5" s="55"/>
      <c r="IQ5" s="55"/>
      <c r="IR5" s="55"/>
      <c r="IS5" s="55"/>
      <c r="IT5" s="55"/>
      <c r="IU5" s="55"/>
      <c r="IV5" s="55"/>
    </row>
    <row r="6" spans="1:256" s="50" customFormat="1" ht="1.5" customHeight="1">
      <c r="A6" s="26"/>
      <c r="B6" s="27"/>
      <c r="C6" s="27"/>
      <c r="D6" s="27"/>
      <c r="E6" s="28"/>
      <c r="F6" s="29"/>
      <c r="G6" s="29"/>
      <c r="H6" s="30"/>
      <c r="I6" s="29"/>
      <c r="J6" s="31"/>
      <c r="K6" s="29"/>
      <c r="L6" s="29"/>
      <c r="M6" s="29"/>
      <c r="N6" s="29"/>
      <c r="O6" s="32"/>
      <c r="P6" s="32"/>
      <c r="Q6" s="32"/>
      <c r="R6" s="30"/>
      <c r="S6" s="33"/>
      <c r="T6" s="34"/>
      <c r="V6" s="35"/>
      <c r="W6" s="49"/>
      <c r="X6" s="49"/>
      <c r="Y6" s="48"/>
      <c r="Z6" s="36"/>
      <c r="AA6" s="37"/>
      <c r="AB6" s="37"/>
      <c r="AC6" s="36"/>
      <c r="AD6" s="37"/>
      <c r="AE6" s="38"/>
      <c r="AF6" s="37"/>
      <c r="AG6" s="37"/>
      <c r="AH6" s="37"/>
      <c r="AI6" s="37"/>
      <c r="AJ6" s="39"/>
      <c r="AK6" s="39"/>
      <c r="AL6" s="39"/>
      <c r="AM6" s="36"/>
      <c r="AN6" s="40"/>
      <c r="AO6" s="41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5"/>
      <c r="DU6" s="55"/>
      <c r="DV6" s="55"/>
      <c r="DW6" s="55"/>
      <c r="DX6" s="55"/>
      <c r="DY6" s="55"/>
      <c r="DZ6" s="55"/>
      <c r="EA6" s="55"/>
      <c r="EB6" s="55"/>
      <c r="EC6" s="55"/>
      <c r="ED6" s="55"/>
      <c r="EE6" s="55"/>
      <c r="EF6" s="55"/>
      <c r="EG6" s="55"/>
      <c r="EH6" s="55"/>
      <c r="EI6" s="55"/>
      <c r="EJ6" s="55"/>
      <c r="EK6" s="55"/>
      <c r="EL6" s="55"/>
      <c r="EM6" s="55"/>
      <c r="EN6" s="55"/>
      <c r="EO6" s="55"/>
      <c r="EP6" s="55"/>
      <c r="EQ6" s="55"/>
      <c r="ER6" s="55"/>
      <c r="ES6" s="55"/>
      <c r="ET6" s="55"/>
      <c r="EU6" s="55"/>
      <c r="EV6" s="55"/>
      <c r="EW6" s="55"/>
      <c r="EX6" s="55"/>
      <c r="EY6" s="55"/>
      <c r="EZ6" s="55"/>
      <c r="FA6" s="55"/>
      <c r="FB6" s="55"/>
      <c r="FC6" s="55"/>
      <c r="FD6" s="55"/>
      <c r="FE6" s="55"/>
      <c r="FF6" s="55"/>
      <c r="FG6" s="55"/>
      <c r="FH6" s="55"/>
      <c r="FI6" s="55"/>
      <c r="FJ6" s="55"/>
      <c r="FK6" s="55"/>
      <c r="FL6" s="55"/>
      <c r="FM6" s="55"/>
      <c r="FN6" s="55"/>
      <c r="FO6" s="55"/>
      <c r="FP6" s="55"/>
      <c r="FQ6" s="55"/>
      <c r="FR6" s="55"/>
      <c r="FS6" s="55"/>
      <c r="FT6" s="55"/>
      <c r="FU6" s="55"/>
      <c r="FV6" s="55"/>
      <c r="FW6" s="55"/>
      <c r="FX6" s="55"/>
      <c r="FY6" s="55"/>
      <c r="FZ6" s="55"/>
      <c r="GA6" s="55"/>
      <c r="GB6" s="55"/>
      <c r="GC6" s="55"/>
      <c r="GD6" s="55"/>
      <c r="GE6" s="55"/>
      <c r="GF6" s="55"/>
      <c r="GG6" s="55"/>
      <c r="GH6" s="55"/>
      <c r="GI6" s="55"/>
      <c r="GJ6" s="55"/>
      <c r="GK6" s="55"/>
      <c r="GL6" s="55"/>
      <c r="GM6" s="55"/>
      <c r="GN6" s="55"/>
      <c r="GO6" s="55"/>
      <c r="GP6" s="55"/>
      <c r="GQ6" s="55"/>
      <c r="GR6" s="55"/>
      <c r="GS6" s="55"/>
      <c r="GT6" s="55"/>
      <c r="GU6" s="55"/>
      <c r="GV6" s="55"/>
      <c r="GW6" s="55"/>
      <c r="GX6" s="55"/>
      <c r="GY6" s="55"/>
      <c r="GZ6" s="55"/>
      <c r="HA6" s="55"/>
      <c r="HB6" s="55"/>
      <c r="HC6" s="55"/>
      <c r="HD6" s="55"/>
      <c r="HE6" s="55"/>
      <c r="HF6" s="55"/>
      <c r="HG6" s="55"/>
      <c r="HH6" s="55"/>
      <c r="HI6" s="55"/>
      <c r="HJ6" s="55"/>
      <c r="HK6" s="55"/>
      <c r="HL6" s="55"/>
      <c r="HM6" s="55"/>
      <c r="HN6" s="55"/>
      <c r="HO6" s="55"/>
      <c r="HP6" s="55"/>
      <c r="HQ6" s="55"/>
      <c r="HR6" s="55"/>
      <c r="HS6" s="55"/>
      <c r="HT6" s="55"/>
      <c r="HU6" s="55"/>
      <c r="HV6" s="55"/>
      <c r="HW6" s="55"/>
      <c r="HX6" s="55"/>
      <c r="HY6" s="55"/>
      <c r="HZ6" s="55"/>
      <c r="IA6" s="55"/>
      <c r="IB6" s="55"/>
      <c r="IC6" s="55"/>
      <c r="ID6" s="55"/>
      <c r="IE6" s="55"/>
      <c r="IF6" s="55"/>
      <c r="IG6" s="55"/>
      <c r="IH6" s="55"/>
      <c r="II6" s="55"/>
      <c r="IJ6" s="55"/>
      <c r="IK6" s="55"/>
      <c r="IL6" s="55"/>
      <c r="IM6" s="55"/>
      <c r="IN6" s="55"/>
      <c r="IO6" s="55"/>
      <c r="IP6" s="55"/>
      <c r="IQ6" s="55"/>
      <c r="IR6" s="55"/>
      <c r="IS6" s="55"/>
      <c r="IT6" s="55"/>
      <c r="IU6" s="55"/>
      <c r="IV6" s="55"/>
    </row>
    <row r="7" spans="1:256" s="60" customFormat="1" ht="14.25" customHeight="1">
      <c r="A7" s="171" t="s">
        <v>56</v>
      </c>
      <c r="B7" s="171"/>
      <c r="C7" s="171"/>
      <c r="D7" s="154"/>
      <c r="E7" s="130">
        <v>216</v>
      </c>
      <c r="F7" s="117">
        <v>187</v>
      </c>
      <c r="G7" s="117">
        <v>29</v>
      </c>
      <c r="H7" s="117">
        <v>579</v>
      </c>
      <c r="I7" s="117">
        <v>324</v>
      </c>
      <c r="J7" s="117">
        <v>131</v>
      </c>
      <c r="K7" s="117">
        <v>67</v>
      </c>
      <c r="L7" s="117">
        <v>57</v>
      </c>
      <c r="M7" s="117">
        <v>93</v>
      </c>
      <c r="N7" s="117">
        <v>271</v>
      </c>
      <c r="O7" s="117">
        <v>15</v>
      </c>
      <c r="P7" s="117">
        <v>65</v>
      </c>
      <c r="Q7" s="117">
        <v>1011</v>
      </c>
      <c r="R7" s="117">
        <v>2371</v>
      </c>
      <c r="S7" s="117">
        <v>1058</v>
      </c>
      <c r="T7" s="117">
        <v>1313</v>
      </c>
      <c r="U7" s="59"/>
      <c r="V7" s="173" t="s">
        <v>56</v>
      </c>
      <c r="W7" s="173"/>
      <c r="X7" s="173"/>
      <c r="Y7" s="98"/>
      <c r="Z7" s="123">
        <v>229</v>
      </c>
      <c r="AA7" s="122">
        <v>223</v>
      </c>
      <c r="AB7" s="122">
        <v>6</v>
      </c>
      <c r="AC7" s="122">
        <v>303</v>
      </c>
      <c r="AD7" s="122">
        <v>235</v>
      </c>
      <c r="AE7" s="122">
        <v>36</v>
      </c>
      <c r="AF7" s="122">
        <v>20</v>
      </c>
      <c r="AG7" s="122">
        <v>12</v>
      </c>
      <c r="AH7" s="122">
        <v>22</v>
      </c>
      <c r="AI7" s="122">
        <v>63</v>
      </c>
      <c r="AJ7" s="122">
        <v>2</v>
      </c>
      <c r="AK7" s="122">
        <v>4</v>
      </c>
      <c r="AL7" s="122">
        <v>11</v>
      </c>
      <c r="AM7" s="122">
        <v>1060</v>
      </c>
      <c r="AN7" s="122">
        <v>211</v>
      </c>
      <c r="AO7" s="122">
        <v>849</v>
      </c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96"/>
      <c r="BB7" s="96"/>
      <c r="BC7" s="96"/>
      <c r="BD7" s="96"/>
      <c r="BE7" s="96"/>
      <c r="BF7" s="96"/>
      <c r="BG7" s="96"/>
      <c r="BH7" s="96"/>
      <c r="BI7" s="96"/>
      <c r="BJ7" s="96"/>
      <c r="BK7" s="96"/>
      <c r="BL7" s="96"/>
      <c r="BM7" s="96"/>
      <c r="BN7" s="96"/>
      <c r="BO7" s="96"/>
      <c r="BP7" s="96"/>
      <c r="BQ7" s="96"/>
      <c r="BR7" s="96"/>
      <c r="BS7" s="96"/>
      <c r="BT7" s="96"/>
      <c r="BU7" s="96"/>
      <c r="BV7" s="96"/>
      <c r="BW7" s="96"/>
      <c r="BX7" s="96"/>
      <c r="BY7" s="96"/>
      <c r="BZ7" s="96"/>
      <c r="CA7" s="96"/>
      <c r="CB7" s="96"/>
      <c r="CC7" s="96"/>
      <c r="CD7" s="96"/>
      <c r="CE7" s="96"/>
      <c r="CF7" s="96"/>
      <c r="CG7" s="96"/>
      <c r="CH7" s="96"/>
      <c r="CI7" s="96"/>
      <c r="CJ7" s="96"/>
      <c r="CK7" s="96"/>
      <c r="CL7" s="96"/>
      <c r="CM7" s="96"/>
      <c r="CN7" s="96"/>
      <c r="CO7" s="96"/>
      <c r="CP7" s="96"/>
      <c r="CQ7" s="96"/>
      <c r="CR7" s="96"/>
      <c r="CS7" s="96"/>
      <c r="CT7" s="96"/>
      <c r="CU7" s="96"/>
      <c r="CV7" s="96"/>
      <c r="CW7" s="96"/>
      <c r="CX7" s="96"/>
      <c r="CY7" s="96"/>
      <c r="CZ7" s="96"/>
      <c r="DA7" s="96"/>
      <c r="DB7" s="96"/>
      <c r="DC7" s="96"/>
      <c r="DD7" s="96"/>
      <c r="DE7" s="96"/>
      <c r="DF7" s="96"/>
      <c r="DG7" s="96"/>
      <c r="DH7" s="96"/>
      <c r="DI7" s="96"/>
      <c r="DJ7" s="96"/>
      <c r="DK7" s="96"/>
      <c r="DL7" s="96"/>
      <c r="DM7" s="96"/>
      <c r="DN7" s="96"/>
      <c r="DO7" s="96"/>
      <c r="DP7" s="96"/>
      <c r="DQ7" s="96"/>
      <c r="DR7" s="96"/>
      <c r="DS7" s="96"/>
      <c r="DT7" s="96"/>
      <c r="DU7" s="96"/>
      <c r="DV7" s="96"/>
      <c r="DW7" s="96"/>
      <c r="DX7" s="96"/>
      <c r="DY7" s="96"/>
      <c r="DZ7" s="96"/>
      <c r="EA7" s="96"/>
      <c r="EB7" s="96"/>
      <c r="EC7" s="96"/>
      <c r="ED7" s="96"/>
      <c r="EE7" s="96"/>
      <c r="EF7" s="96"/>
      <c r="EG7" s="96"/>
      <c r="EH7" s="96"/>
      <c r="EI7" s="96"/>
      <c r="EJ7" s="96"/>
      <c r="EK7" s="96"/>
      <c r="EL7" s="96"/>
      <c r="EM7" s="96"/>
      <c r="EN7" s="96"/>
      <c r="EO7" s="96"/>
      <c r="EP7" s="96"/>
      <c r="EQ7" s="96"/>
      <c r="ER7" s="96"/>
      <c r="ES7" s="96"/>
      <c r="ET7" s="96"/>
      <c r="EU7" s="96"/>
      <c r="EV7" s="96"/>
      <c r="EW7" s="96"/>
      <c r="EX7" s="96"/>
      <c r="EY7" s="96"/>
      <c r="EZ7" s="96"/>
      <c r="FA7" s="96"/>
      <c r="FB7" s="96"/>
      <c r="FC7" s="96"/>
      <c r="FD7" s="96"/>
      <c r="FE7" s="96"/>
      <c r="FF7" s="96"/>
      <c r="FG7" s="96"/>
      <c r="FH7" s="96"/>
      <c r="FI7" s="96"/>
      <c r="FJ7" s="96"/>
      <c r="FK7" s="96"/>
      <c r="FL7" s="96"/>
      <c r="FM7" s="96"/>
      <c r="FN7" s="96"/>
      <c r="FO7" s="96"/>
      <c r="FP7" s="96"/>
      <c r="FQ7" s="96"/>
      <c r="FR7" s="96"/>
      <c r="FS7" s="96"/>
      <c r="FT7" s="96"/>
      <c r="FU7" s="96"/>
      <c r="FV7" s="96"/>
      <c r="FW7" s="96"/>
      <c r="FX7" s="96"/>
      <c r="FY7" s="96"/>
      <c r="FZ7" s="96"/>
      <c r="GA7" s="96"/>
      <c r="GB7" s="96"/>
      <c r="GC7" s="96"/>
      <c r="GD7" s="96"/>
      <c r="GE7" s="96"/>
      <c r="GF7" s="96"/>
      <c r="GG7" s="96"/>
      <c r="GH7" s="96"/>
      <c r="GI7" s="96"/>
      <c r="GJ7" s="96"/>
      <c r="GK7" s="96"/>
      <c r="GL7" s="96"/>
      <c r="GM7" s="96"/>
      <c r="GN7" s="96"/>
      <c r="GO7" s="96"/>
      <c r="GP7" s="96"/>
      <c r="GQ7" s="96"/>
      <c r="GR7" s="96"/>
      <c r="GS7" s="96"/>
      <c r="GT7" s="96"/>
      <c r="GU7" s="96"/>
      <c r="GV7" s="96"/>
      <c r="GW7" s="96"/>
      <c r="GX7" s="96"/>
      <c r="GY7" s="96"/>
      <c r="GZ7" s="96"/>
      <c r="HA7" s="96"/>
      <c r="HB7" s="96"/>
      <c r="HC7" s="96"/>
      <c r="HD7" s="96"/>
      <c r="HE7" s="96"/>
      <c r="HF7" s="96"/>
      <c r="HG7" s="96"/>
      <c r="HH7" s="96"/>
      <c r="HI7" s="96"/>
      <c r="HJ7" s="96"/>
      <c r="HK7" s="96"/>
      <c r="HL7" s="96"/>
      <c r="HM7" s="96"/>
      <c r="HN7" s="96"/>
      <c r="HO7" s="96"/>
      <c r="HP7" s="96"/>
      <c r="HQ7" s="96"/>
      <c r="HR7" s="96"/>
      <c r="HS7" s="96"/>
      <c r="HT7" s="96"/>
      <c r="HU7" s="96"/>
      <c r="HV7" s="96"/>
      <c r="HW7" s="96"/>
      <c r="HX7" s="96"/>
      <c r="HY7" s="96"/>
      <c r="HZ7" s="96"/>
      <c r="IA7" s="96"/>
      <c r="IB7" s="96"/>
      <c r="IC7" s="96"/>
      <c r="ID7" s="96"/>
      <c r="IE7" s="96"/>
      <c r="IF7" s="96"/>
      <c r="IG7" s="96"/>
      <c r="IH7" s="96"/>
      <c r="II7" s="96"/>
      <c r="IJ7" s="96"/>
      <c r="IK7" s="96"/>
      <c r="IL7" s="96"/>
      <c r="IM7" s="96"/>
      <c r="IN7" s="96"/>
      <c r="IO7" s="96"/>
      <c r="IP7" s="96"/>
      <c r="IQ7" s="96"/>
      <c r="IR7" s="96"/>
      <c r="IS7" s="96"/>
      <c r="IT7" s="96"/>
      <c r="IU7" s="96"/>
      <c r="IV7" s="96"/>
    </row>
    <row r="8" spans="1:41" s="60" customFormat="1" ht="14.25" customHeight="1">
      <c r="A8" s="171" t="s">
        <v>69</v>
      </c>
      <c r="B8" s="171"/>
      <c r="C8" s="171"/>
      <c r="D8" s="154"/>
      <c r="E8" s="118">
        <v>214</v>
      </c>
      <c r="F8" s="119">
        <v>204</v>
      </c>
      <c r="G8" s="119">
        <v>10</v>
      </c>
      <c r="H8" s="119">
        <v>489</v>
      </c>
      <c r="I8" s="119">
        <v>291</v>
      </c>
      <c r="J8" s="119">
        <v>119</v>
      </c>
      <c r="K8" s="119">
        <v>41</v>
      </c>
      <c r="L8" s="119">
        <v>38</v>
      </c>
      <c r="M8" s="119">
        <v>103</v>
      </c>
      <c r="N8" s="119">
        <v>280</v>
      </c>
      <c r="O8" s="119">
        <v>11</v>
      </c>
      <c r="P8" s="119">
        <v>61</v>
      </c>
      <c r="Q8" s="119">
        <v>743</v>
      </c>
      <c r="R8" s="119">
        <v>1952</v>
      </c>
      <c r="S8" s="119">
        <v>1082</v>
      </c>
      <c r="T8" s="119">
        <v>870</v>
      </c>
      <c r="U8" s="59"/>
      <c r="V8" s="174" t="s">
        <v>69</v>
      </c>
      <c r="W8" s="174"/>
      <c r="X8" s="174"/>
      <c r="Y8" s="98"/>
      <c r="Z8" s="123">
        <v>314</v>
      </c>
      <c r="AA8" s="122">
        <v>296</v>
      </c>
      <c r="AB8" s="122">
        <v>18</v>
      </c>
      <c r="AC8" s="122">
        <v>575</v>
      </c>
      <c r="AD8" s="122">
        <v>338</v>
      </c>
      <c r="AE8" s="122">
        <v>98</v>
      </c>
      <c r="AF8" s="122">
        <v>70</v>
      </c>
      <c r="AG8" s="122">
        <v>69</v>
      </c>
      <c r="AH8" s="122">
        <v>173</v>
      </c>
      <c r="AI8" s="122">
        <v>354</v>
      </c>
      <c r="AJ8" s="122">
        <v>33</v>
      </c>
      <c r="AK8" s="122">
        <v>164</v>
      </c>
      <c r="AL8" s="122">
        <v>621</v>
      </c>
      <c r="AM8" s="122">
        <v>2155</v>
      </c>
      <c r="AN8" s="122">
        <v>1262</v>
      </c>
      <c r="AO8" s="122">
        <v>893</v>
      </c>
    </row>
    <row r="9" spans="1:41" s="60" customFormat="1" ht="14.25" customHeight="1">
      <c r="A9" s="171" t="s">
        <v>76</v>
      </c>
      <c r="B9" s="171"/>
      <c r="C9" s="171"/>
      <c r="D9" s="154"/>
      <c r="E9" s="120">
        <v>219</v>
      </c>
      <c r="F9" s="121">
        <v>208</v>
      </c>
      <c r="G9" s="121">
        <v>11</v>
      </c>
      <c r="H9" s="121">
        <v>537</v>
      </c>
      <c r="I9" s="121">
        <v>309</v>
      </c>
      <c r="J9" s="121">
        <v>135</v>
      </c>
      <c r="K9" s="121">
        <v>47</v>
      </c>
      <c r="L9" s="121">
        <v>46</v>
      </c>
      <c r="M9" s="121">
        <v>88</v>
      </c>
      <c r="N9" s="121">
        <v>257</v>
      </c>
      <c r="O9" s="121">
        <v>3</v>
      </c>
      <c r="P9" s="121">
        <v>20</v>
      </c>
      <c r="Q9" s="121">
        <v>279</v>
      </c>
      <c r="R9" s="121">
        <v>2123</v>
      </c>
      <c r="S9" s="121">
        <v>969</v>
      </c>
      <c r="T9" s="121">
        <v>1154</v>
      </c>
      <c r="U9" s="59"/>
      <c r="V9" s="174" t="s">
        <v>76</v>
      </c>
      <c r="W9" s="174"/>
      <c r="X9" s="174"/>
      <c r="Y9" s="98"/>
      <c r="Z9" s="124">
        <v>333</v>
      </c>
      <c r="AA9" s="125">
        <v>329</v>
      </c>
      <c r="AB9" s="125">
        <v>4</v>
      </c>
      <c r="AC9" s="125">
        <v>504</v>
      </c>
      <c r="AD9" s="125">
        <v>353</v>
      </c>
      <c r="AE9" s="125">
        <v>56</v>
      </c>
      <c r="AF9" s="125">
        <v>29</v>
      </c>
      <c r="AG9" s="125">
        <v>66</v>
      </c>
      <c r="AH9" s="125">
        <v>94</v>
      </c>
      <c r="AI9" s="125">
        <v>200</v>
      </c>
      <c r="AJ9" s="125">
        <v>8</v>
      </c>
      <c r="AK9" s="125">
        <v>39</v>
      </c>
      <c r="AL9" s="125">
        <v>299</v>
      </c>
      <c r="AM9" s="125">
        <v>1900</v>
      </c>
      <c r="AN9" s="125">
        <v>758</v>
      </c>
      <c r="AO9" s="125">
        <v>1142</v>
      </c>
    </row>
    <row r="10" spans="1:41" s="60" customFormat="1" ht="14.25" customHeight="1">
      <c r="A10" s="171" t="s">
        <v>82</v>
      </c>
      <c r="B10" s="171"/>
      <c r="C10" s="171"/>
      <c r="D10" s="54"/>
      <c r="E10" s="120">
        <v>231</v>
      </c>
      <c r="F10" s="121">
        <v>228</v>
      </c>
      <c r="G10" s="121">
        <v>4</v>
      </c>
      <c r="H10" s="121">
        <v>540</v>
      </c>
      <c r="I10" s="121">
        <v>326</v>
      </c>
      <c r="J10" s="121">
        <v>108</v>
      </c>
      <c r="K10" s="121">
        <v>58</v>
      </c>
      <c r="L10" s="121">
        <v>46</v>
      </c>
      <c r="M10" s="121">
        <v>85</v>
      </c>
      <c r="N10" s="121">
        <v>251</v>
      </c>
      <c r="O10" s="121">
        <v>7</v>
      </c>
      <c r="P10" s="121">
        <v>8</v>
      </c>
      <c r="Q10" s="121">
        <v>708</v>
      </c>
      <c r="R10" s="121">
        <v>2220</v>
      </c>
      <c r="S10" s="121">
        <v>978</v>
      </c>
      <c r="T10" s="121">
        <v>1201</v>
      </c>
      <c r="U10" s="59"/>
      <c r="V10" s="172" t="s">
        <v>82</v>
      </c>
      <c r="W10" s="172"/>
      <c r="X10" s="172"/>
      <c r="Y10" s="98"/>
      <c r="Z10" s="124">
        <v>329</v>
      </c>
      <c r="AA10" s="125">
        <v>322</v>
      </c>
      <c r="AB10" s="125">
        <v>7</v>
      </c>
      <c r="AC10" s="125">
        <v>586</v>
      </c>
      <c r="AD10" s="125">
        <v>359</v>
      </c>
      <c r="AE10" s="125">
        <v>100</v>
      </c>
      <c r="AF10" s="125">
        <v>53</v>
      </c>
      <c r="AG10" s="125">
        <v>74</v>
      </c>
      <c r="AH10" s="125">
        <v>112</v>
      </c>
      <c r="AI10" s="125">
        <v>218</v>
      </c>
      <c r="AJ10" s="125">
        <v>7</v>
      </c>
      <c r="AK10" s="125">
        <v>30</v>
      </c>
      <c r="AL10" s="125">
        <v>145</v>
      </c>
      <c r="AM10" s="125">
        <v>2166</v>
      </c>
      <c r="AN10" s="125">
        <v>885</v>
      </c>
      <c r="AO10" s="125">
        <v>1281</v>
      </c>
    </row>
    <row r="11" spans="1:41" s="140" customFormat="1" ht="14.25" customHeight="1">
      <c r="A11" s="166" t="s">
        <v>85</v>
      </c>
      <c r="B11" s="167"/>
      <c r="C11" s="167"/>
      <c r="D11" s="152"/>
      <c r="E11" s="141">
        <v>270</v>
      </c>
      <c r="F11" s="142">
        <v>262</v>
      </c>
      <c r="G11" s="142">
        <v>8</v>
      </c>
      <c r="H11" s="142">
        <v>737</v>
      </c>
      <c r="I11" s="142">
        <v>401</v>
      </c>
      <c r="J11" s="142">
        <v>127</v>
      </c>
      <c r="K11" s="142">
        <v>130</v>
      </c>
      <c r="L11" s="142">
        <v>79</v>
      </c>
      <c r="M11" s="142">
        <v>93</v>
      </c>
      <c r="N11" s="142">
        <v>306</v>
      </c>
      <c r="O11" s="142">
        <v>11</v>
      </c>
      <c r="P11" s="142">
        <v>39</v>
      </c>
      <c r="Q11" s="142">
        <v>737</v>
      </c>
      <c r="R11" s="142">
        <v>3001</v>
      </c>
      <c r="S11" s="142">
        <v>1233</v>
      </c>
      <c r="T11" s="142">
        <v>1768</v>
      </c>
      <c r="V11" s="168" t="s">
        <v>85</v>
      </c>
      <c r="W11" s="168"/>
      <c r="X11" s="168"/>
      <c r="Y11" s="143"/>
      <c r="Z11" s="144">
        <v>311</v>
      </c>
      <c r="AA11" s="145">
        <v>305</v>
      </c>
      <c r="AB11" s="145">
        <v>6</v>
      </c>
      <c r="AC11" s="145">
        <v>554</v>
      </c>
      <c r="AD11" s="145">
        <v>364</v>
      </c>
      <c r="AE11" s="145">
        <v>86</v>
      </c>
      <c r="AF11" s="145">
        <v>66</v>
      </c>
      <c r="AG11" s="145">
        <v>50</v>
      </c>
      <c r="AH11" s="145">
        <v>94</v>
      </c>
      <c r="AI11" s="145">
        <v>247</v>
      </c>
      <c r="AJ11" s="145">
        <v>17</v>
      </c>
      <c r="AK11" s="145">
        <v>110</v>
      </c>
      <c r="AL11" s="145">
        <v>427</v>
      </c>
      <c r="AM11" s="145">
        <v>2036</v>
      </c>
      <c r="AN11" s="145">
        <v>877</v>
      </c>
      <c r="AO11" s="145">
        <v>1163</v>
      </c>
    </row>
    <row r="12" spans="1:41" s="50" customFormat="1" ht="14.25" customHeight="1">
      <c r="A12" s="42"/>
      <c r="C12" s="47"/>
      <c r="D12" s="43"/>
      <c r="E12" s="120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V12" s="44"/>
      <c r="W12" s="45"/>
      <c r="X12" s="44"/>
      <c r="Y12" s="53"/>
      <c r="Z12" s="126"/>
      <c r="AA12" s="127"/>
      <c r="AB12" s="127"/>
      <c r="AC12" s="127"/>
      <c r="AD12" s="127"/>
      <c r="AE12" s="127"/>
      <c r="AF12" s="127"/>
      <c r="AG12" s="127"/>
      <c r="AH12" s="128"/>
      <c r="AI12" s="128"/>
      <c r="AJ12" s="127"/>
      <c r="AK12" s="127"/>
      <c r="AL12" s="127"/>
      <c r="AM12" s="127"/>
      <c r="AN12" s="128"/>
      <c r="AO12" s="127"/>
    </row>
    <row r="13" spans="1:41" s="50" customFormat="1" ht="14.25" customHeight="1">
      <c r="A13" s="162" t="s">
        <v>0</v>
      </c>
      <c r="B13" s="60"/>
      <c r="C13" s="156" t="s">
        <v>26</v>
      </c>
      <c r="D13" s="43"/>
      <c r="E13" s="131">
        <f>SUM(F13:G13)</f>
        <v>9</v>
      </c>
      <c r="F13" s="58">
        <v>9</v>
      </c>
      <c r="G13" s="58">
        <v>0</v>
      </c>
      <c r="H13" s="58">
        <f>SUM(I13:L13)</f>
        <v>17</v>
      </c>
      <c r="I13" s="58">
        <v>11</v>
      </c>
      <c r="J13" s="58">
        <v>1</v>
      </c>
      <c r="K13" s="58">
        <v>2</v>
      </c>
      <c r="L13" s="58">
        <v>3</v>
      </c>
      <c r="M13" s="58">
        <v>0</v>
      </c>
      <c r="N13" s="58">
        <v>0</v>
      </c>
      <c r="O13" s="58">
        <v>0</v>
      </c>
      <c r="P13" s="58">
        <v>0</v>
      </c>
      <c r="Q13" s="58">
        <v>0</v>
      </c>
      <c r="R13" s="58">
        <f>SUM(S13:T13)</f>
        <v>70</v>
      </c>
      <c r="S13" s="58">
        <v>0</v>
      </c>
      <c r="T13" s="58">
        <v>70</v>
      </c>
      <c r="V13" s="164" t="s">
        <v>0</v>
      </c>
      <c r="W13" s="61"/>
      <c r="X13" s="158" t="s">
        <v>93</v>
      </c>
      <c r="Y13" s="53"/>
      <c r="Z13" s="131">
        <f>SUM(AA13:AB13)</f>
        <v>11</v>
      </c>
      <c r="AA13" s="58">
        <v>11</v>
      </c>
      <c r="AB13" s="58">
        <v>0</v>
      </c>
      <c r="AC13" s="58">
        <v>24</v>
      </c>
      <c r="AD13" s="58">
        <v>11</v>
      </c>
      <c r="AE13" s="58">
        <v>3</v>
      </c>
      <c r="AF13" s="58">
        <v>8</v>
      </c>
      <c r="AG13" s="58">
        <v>2</v>
      </c>
      <c r="AH13" s="58">
        <v>1</v>
      </c>
      <c r="AI13" s="58">
        <v>7</v>
      </c>
      <c r="AJ13" s="58">
        <v>0</v>
      </c>
      <c r="AK13" s="58">
        <v>0</v>
      </c>
      <c r="AL13" s="58">
        <v>0</v>
      </c>
      <c r="AM13" s="58">
        <v>100</v>
      </c>
      <c r="AN13" s="58">
        <v>28</v>
      </c>
      <c r="AO13" s="58">
        <v>72</v>
      </c>
    </row>
    <row r="14" spans="1:41" s="50" customFormat="1" ht="14.25" customHeight="1">
      <c r="A14" s="162" t="s">
        <v>105</v>
      </c>
      <c r="B14" s="60"/>
      <c r="C14" s="156" t="s">
        <v>26</v>
      </c>
      <c r="D14" s="43"/>
      <c r="E14" s="131">
        <f aca="true" t="shared" si="0" ref="E14:E45">SUM(F14:G14)</f>
        <v>19</v>
      </c>
      <c r="F14" s="58">
        <v>19</v>
      </c>
      <c r="G14" s="58">
        <v>0</v>
      </c>
      <c r="H14" s="58">
        <f aca="true" t="shared" si="1" ref="H14:H45">SUM(I14:L14)</f>
        <v>74</v>
      </c>
      <c r="I14" s="58">
        <v>37</v>
      </c>
      <c r="J14" s="58">
        <v>13</v>
      </c>
      <c r="K14" s="58">
        <v>13</v>
      </c>
      <c r="L14" s="58">
        <v>11</v>
      </c>
      <c r="M14" s="58">
        <v>11</v>
      </c>
      <c r="N14" s="58">
        <v>40</v>
      </c>
      <c r="O14" s="58">
        <v>1</v>
      </c>
      <c r="P14" s="58">
        <v>0</v>
      </c>
      <c r="Q14" s="58">
        <v>71</v>
      </c>
      <c r="R14" s="58">
        <f aca="true" t="shared" si="2" ref="R14:R45">SUM(S14:T14)</f>
        <v>323</v>
      </c>
      <c r="S14" s="58">
        <v>169</v>
      </c>
      <c r="T14" s="58">
        <v>154</v>
      </c>
      <c r="V14" s="164" t="s">
        <v>104</v>
      </c>
      <c r="W14" s="61"/>
      <c r="X14" s="158" t="s">
        <v>93</v>
      </c>
      <c r="Y14" s="53"/>
      <c r="Z14" s="131">
        <f aca="true" t="shared" si="3" ref="Z14:Z47">SUM(AA14:AB14)</f>
        <v>25</v>
      </c>
      <c r="AA14" s="58">
        <v>25</v>
      </c>
      <c r="AB14" s="58">
        <v>0</v>
      </c>
      <c r="AC14" s="58">
        <v>55</v>
      </c>
      <c r="AD14" s="58">
        <v>28</v>
      </c>
      <c r="AE14" s="58">
        <v>6</v>
      </c>
      <c r="AF14" s="58">
        <v>16</v>
      </c>
      <c r="AG14" s="58">
        <v>5</v>
      </c>
      <c r="AH14" s="58">
        <v>3</v>
      </c>
      <c r="AI14" s="58">
        <v>23</v>
      </c>
      <c r="AJ14" s="58">
        <v>1</v>
      </c>
      <c r="AK14" s="58">
        <v>4</v>
      </c>
      <c r="AL14" s="58">
        <v>1</v>
      </c>
      <c r="AM14" s="58">
        <v>219</v>
      </c>
      <c r="AN14" s="58">
        <v>85</v>
      </c>
      <c r="AO14" s="58">
        <v>134</v>
      </c>
    </row>
    <row r="15" spans="1:41" s="50" customFormat="1" ht="14.25" customHeight="1">
      <c r="A15" s="162" t="s">
        <v>107</v>
      </c>
      <c r="B15" s="60"/>
      <c r="C15" s="156" t="s">
        <v>26</v>
      </c>
      <c r="D15" s="43"/>
      <c r="E15" s="131">
        <f t="shared" si="0"/>
        <v>13</v>
      </c>
      <c r="F15" s="58">
        <v>13</v>
      </c>
      <c r="G15" s="58">
        <v>0</v>
      </c>
      <c r="H15" s="58">
        <f t="shared" si="1"/>
        <v>46</v>
      </c>
      <c r="I15" s="58">
        <v>24</v>
      </c>
      <c r="J15" s="58">
        <v>3</v>
      </c>
      <c r="K15" s="58">
        <v>10</v>
      </c>
      <c r="L15" s="58">
        <v>9</v>
      </c>
      <c r="M15" s="58">
        <v>2</v>
      </c>
      <c r="N15" s="58">
        <v>9</v>
      </c>
      <c r="O15" s="58">
        <v>0</v>
      </c>
      <c r="P15" s="58">
        <v>7</v>
      </c>
      <c r="Q15" s="58">
        <v>72</v>
      </c>
      <c r="R15" s="58">
        <f t="shared" si="2"/>
        <v>202</v>
      </c>
      <c r="S15" s="58">
        <v>42</v>
      </c>
      <c r="T15" s="58">
        <v>160</v>
      </c>
      <c r="V15" s="164" t="s">
        <v>106</v>
      </c>
      <c r="W15" s="61"/>
      <c r="X15" s="158" t="s">
        <v>93</v>
      </c>
      <c r="Y15" s="53"/>
      <c r="Z15" s="131">
        <f t="shared" si="3"/>
        <v>15</v>
      </c>
      <c r="AA15" s="58">
        <v>15</v>
      </c>
      <c r="AB15" s="58">
        <v>0</v>
      </c>
      <c r="AC15" s="58">
        <v>21</v>
      </c>
      <c r="AD15" s="58">
        <v>16</v>
      </c>
      <c r="AE15" s="58">
        <v>1</v>
      </c>
      <c r="AF15" s="58">
        <v>3</v>
      </c>
      <c r="AG15" s="58">
        <v>1</v>
      </c>
      <c r="AH15" s="58">
        <v>0</v>
      </c>
      <c r="AI15" s="58">
        <v>0</v>
      </c>
      <c r="AJ15" s="58">
        <v>0</v>
      </c>
      <c r="AK15" s="58">
        <v>0</v>
      </c>
      <c r="AL15" s="58">
        <v>0</v>
      </c>
      <c r="AM15" s="58">
        <v>79</v>
      </c>
      <c r="AN15" s="58">
        <v>0</v>
      </c>
      <c r="AO15" s="58">
        <v>79</v>
      </c>
    </row>
    <row r="16" spans="1:41" s="50" customFormat="1" ht="14.25" customHeight="1">
      <c r="A16" s="162" t="s">
        <v>109</v>
      </c>
      <c r="B16" s="60"/>
      <c r="C16" s="156" t="s">
        <v>26</v>
      </c>
      <c r="D16" s="43"/>
      <c r="E16" s="131">
        <f t="shared" si="0"/>
        <v>12</v>
      </c>
      <c r="F16" s="58">
        <v>12</v>
      </c>
      <c r="G16" s="58">
        <v>0</v>
      </c>
      <c r="H16" s="58">
        <f>SUM(I16:L16)</f>
        <v>29</v>
      </c>
      <c r="I16" s="58">
        <v>19</v>
      </c>
      <c r="J16" s="58">
        <v>9</v>
      </c>
      <c r="K16" s="58">
        <v>1</v>
      </c>
      <c r="L16" s="58">
        <v>0</v>
      </c>
      <c r="M16" s="58">
        <v>7</v>
      </c>
      <c r="N16" s="58">
        <v>19</v>
      </c>
      <c r="O16" s="58">
        <v>4</v>
      </c>
      <c r="P16" s="58">
        <v>9</v>
      </c>
      <c r="Q16" s="58">
        <v>77</v>
      </c>
      <c r="R16" s="58">
        <f t="shared" si="2"/>
        <v>111</v>
      </c>
      <c r="S16" s="58">
        <v>73</v>
      </c>
      <c r="T16" s="58">
        <v>38</v>
      </c>
      <c r="V16" s="164" t="s">
        <v>108</v>
      </c>
      <c r="W16" s="61"/>
      <c r="X16" s="158" t="s">
        <v>93</v>
      </c>
      <c r="Y16" s="53"/>
      <c r="Z16" s="131">
        <f t="shared" si="3"/>
        <v>10</v>
      </c>
      <c r="AA16" s="58">
        <v>10</v>
      </c>
      <c r="AB16" s="58">
        <v>0</v>
      </c>
      <c r="AC16" s="58">
        <v>17</v>
      </c>
      <c r="AD16" s="58">
        <v>10</v>
      </c>
      <c r="AE16" s="58">
        <v>4</v>
      </c>
      <c r="AF16" s="58">
        <v>3</v>
      </c>
      <c r="AG16" s="58">
        <v>1</v>
      </c>
      <c r="AH16" s="58">
        <v>4</v>
      </c>
      <c r="AI16" s="58">
        <v>9</v>
      </c>
      <c r="AJ16" s="58">
        <v>0</v>
      </c>
      <c r="AK16" s="58">
        <v>0</v>
      </c>
      <c r="AL16" s="58">
        <v>0</v>
      </c>
      <c r="AM16" s="58">
        <v>65</v>
      </c>
      <c r="AN16" s="58">
        <v>29</v>
      </c>
      <c r="AO16" s="58">
        <v>36</v>
      </c>
    </row>
    <row r="17" spans="1:41" s="50" customFormat="1" ht="14.25" customHeight="1">
      <c r="A17" s="170" t="s">
        <v>110</v>
      </c>
      <c r="B17" s="60"/>
      <c r="C17" s="46" t="s">
        <v>27</v>
      </c>
      <c r="D17" s="43"/>
      <c r="E17" s="131">
        <f t="shared" si="0"/>
        <v>2</v>
      </c>
      <c r="F17" s="58">
        <v>2</v>
      </c>
      <c r="G17" s="58">
        <v>0</v>
      </c>
      <c r="H17" s="58">
        <f t="shared" si="1"/>
        <v>4</v>
      </c>
      <c r="I17" s="58">
        <v>3</v>
      </c>
      <c r="J17" s="58">
        <v>1</v>
      </c>
      <c r="K17" s="58">
        <v>0</v>
      </c>
      <c r="L17" s="58">
        <v>0</v>
      </c>
      <c r="M17" s="58">
        <v>2</v>
      </c>
      <c r="N17" s="58">
        <v>4</v>
      </c>
      <c r="O17" s="58">
        <v>0</v>
      </c>
      <c r="P17" s="58">
        <v>0</v>
      </c>
      <c r="Q17" s="58">
        <v>0</v>
      </c>
      <c r="R17" s="58">
        <f t="shared" si="2"/>
        <v>15</v>
      </c>
      <c r="S17" s="58">
        <v>15</v>
      </c>
      <c r="T17" s="58">
        <v>0</v>
      </c>
      <c r="V17" s="164" t="s">
        <v>111</v>
      </c>
      <c r="W17" s="61"/>
      <c r="X17" s="158" t="s">
        <v>93</v>
      </c>
      <c r="Y17" s="53"/>
      <c r="Z17" s="131">
        <f t="shared" si="3"/>
        <v>5</v>
      </c>
      <c r="AA17" s="58">
        <v>5</v>
      </c>
      <c r="AB17" s="58">
        <v>0</v>
      </c>
      <c r="AC17" s="58">
        <v>18</v>
      </c>
      <c r="AD17" s="58">
        <v>5</v>
      </c>
      <c r="AE17" s="58">
        <v>5</v>
      </c>
      <c r="AF17" s="58">
        <v>2</v>
      </c>
      <c r="AG17" s="58">
        <v>1</v>
      </c>
      <c r="AH17" s="58">
        <v>5</v>
      </c>
      <c r="AI17" s="58">
        <v>18</v>
      </c>
      <c r="AJ17" s="58">
        <v>0</v>
      </c>
      <c r="AK17" s="58">
        <v>0</v>
      </c>
      <c r="AL17" s="58">
        <v>0</v>
      </c>
      <c r="AM17" s="58">
        <v>63</v>
      </c>
      <c r="AN17" s="58">
        <v>63</v>
      </c>
      <c r="AO17" s="58">
        <v>0</v>
      </c>
    </row>
    <row r="18" spans="1:41" s="50" customFormat="1" ht="14.25" customHeight="1">
      <c r="A18" s="170"/>
      <c r="B18" s="60"/>
      <c r="C18" s="46" t="s">
        <v>28</v>
      </c>
      <c r="D18" s="43"/>
      <c r="E18" s="131">
        <f t="shared" si="0"/>
        <v>6</v>
      </c>
      <c r="F18" s="58">
        <v>6</v>
      </c>
      <c r="G18" s="58">
        <v>0</v>
      </c>
      <c r="H18" s="58">
        <f t="shared" si="1"/>
        <v>75</v>
      </c>
      <c r="I18" s="58">
        <v>17</v>
      </c>
      <c r="J18" s="58">
        <v>6</v>
      </c>
      <c r="K18" s="58">
        <v>34</v>
      </c>
      <c r="L18" s="58">
        <v>18</v>
      </c>
      <c r="M18" s="58">
        <v>5</v>
      </c>
      <c r="N18" s="58">
        <v>46</v>
      </c>
      <c r="O18" s="58">
        <v>0</v>
      </c>
      <c r="P18" s="58">
        <v>0</v>
      </c>
      <c r="Q18" s="58">
        <v>0</v>
      </c>
      <c r="R18" s="58">
        <f t="shared" si="2"/>
        <v>318</v>
      </c>
      <c r="S18" s="58">
        <v>198</v>
      </c>
      <c r="T18" s="58">
        <v>120</v>
      </c>
      <c r="V18" s="164" t="s">
        <v>110</v>
      </c>
      <c r="W18" s="61"/>
      <c r="X18" s="158" t="s">
        <v>94</v>
      </c>
      <c r="Y18" s="53"/>
      <c r="Z18" s="131">
        <f t="shared" si="3"/>
        <v>7</v>
      </c>
      <c r="AA18" s="58">
        <v>7</v>
      </c>
      <c r="AB18" s="58">
        <v>0</v>
      </c>
      <c r="AC18" s="58">
        <v>34</v>
      </c>
      <c r="AD18" s="58">
        <v>18</v>
      </c>
      <c r="AE18" s="58">
        <v>3</v>
      </c>
      <c r="AF18" s="58">
        <v>8</v>
      </c>
      <c r="AG18" s="58">
        <v>5</v>
      </c>
      <c r="AH18" s="58">
        <v>4</v>
      </c>
      <c r="AI18" s="58">
        <v>25</v>
      </c>
      <c r="AJ18" s="58">
        <v>0</v>
      </c>
      <c r="AK18" s="58">
        <v>0</v>
      </c>
      <c r="AL18" s="58">
        <v>0</v>
      </c>
      <c r="AM18" s="58">
        <v>108</v>
      </c>
      <c r="AN18" s="58">
        <v>77</v>
      </c>
      <c r="AO18" s="58">
        <v>31</v>
      </c>
    </row>
    <row r="19" spans="1:41" s="50" customFormat="1" ht="14.25" customHeight="1">
      <c r="A19" s="162" t="s">
        <v>112</v>
      </c>
      <c r="B19" s="60"/>
      <c r="C19" s="46" t="s">
        <v>27</v>
      </c>
      <c r="D19" s="43"/>
      <c r="E19" s="131">
        <f t="shared" si="0"/>
        <v>3</v>
      </c>
      <c r="F19" s="58">
        <v>3</v>
      </c>
      <c r="G19" s="58">
        <v>0</v>
      </c>
      <c r="H19" s="58">
        <f t="shared" si="1"/>
        <v>7</v>
      </c>
      <c r="I19" s="58">
        <v>4</v>
      </c>
      <c r="J19" s="58">
        <v>3</v>
      </c>
      <c r="K19" s="58">
        <v>0</v>
      </c>
      <c r="L19" s="58">
        <v>0</v>
      </c>
      <c r="M19" s="58">
        <v>3</v>
      </c>
      <c r="N19" s="58">
        <v>7</v>
      </c>
      <c r="O19" s="58">
        <v>0</v>
      </c>
      <c r="P19" s="58">
        <v>0</v>
      </c>
      <c r="Q19" s="58">
        <v>0</v>
      </c>
      <c r="R19" s="58">
        <f t="shared" si="2"/>
        <v>25</v>
      </c>
      <c r="S19" s="58">
        <v>25</v>
      </c>
      <c r="T19" s="58">
        <v>0</v>
      </c>
      <c r="V19" s="169" t="s">
        <v>113</v>
      </c>
      <c r="W19" s="61"/>
      <c r="X19" s="158" t="s">
        <v>95</v>
      </c>
      <c r="Y19" s="53"/>
      <c r="Z19" s="131">
        <f t="shared" si="3"/>
        <v>12</v>
      </c>
      <c r="AA19" s="58">
        <v>9</v>
      </c>
      <c r="AB19" s="58">
        <v>3</v>
      </c>
      <c r="AC19" s="58">
        <v>30</v>
      </c>
      <c r="AD19" s="58">
        <v>13</v>
      </c>
      <c r="AE19" s="58">
        <v>10</v>
      </c>
      <c r="AF19" s="58">
        <v>0</v>
      </c>
      <c r="AG19" s="58">
        <v>7</v>
      </c>
      <c r="AH19" s="58">
        <v>9</v>
      </c>
      <c r="AI19" s="58">
        <v>30</v>
      </c>
      <c r="AJ19" s="58">
        <v>2</v>
      </c>
      <c r="AK19" s="58">
        <v>2</v>
      </c>
      <c r="AL19" s="58">
        <v>41</v>
      </c>
      <c r="AM19" s="58">
        <v>83</v>
      </c>
      <c r="AN19" s="58">
        <v>74</v>
      </c>
      <c r="AO19" s="58">
        <v>9</v>
      </c>
    </row>
    <row r="20" spans="1:41" s="50" customFormat="1" ht="14.25" customHeight="1">
      <c r="A20" s="170" t="s">
        <v>113</v>
      </c>
      <c r="B20" s="60"/>
      <c r="C20" s="156" t="s">
        <v>27</v>
      </c>
      <c r="D20" s="43"/>
      <c r="E20" s="131">
        <f t="shared" si="0"/>
        <v>17</v>
      </c>
      <c r="F20" s="58">
        <v>13</v>
      </c>
      <c r="G20" s="58">
        <v>4</v>
      </c>
      <c r="H20" s="58">
        <f t="shared" si="1"/>
        <v>75</v>
      </c>
      <c r="I20" s="58">
        <v>28</v>
      </c>
      <c r="J20" s="58">
        <v>16</v>
      </c>
      <c r="K20" s="58">
        <v>21</v>
      </c>
      <c r="L20" s="58">
        <v>10</v>
      </c>
      <c r="M20" s="58">
        <v>10</v>
      </c>
      <c r="N20" s="58">
        <v>31</v>
      </c>
      <c r="O20" s="58">
        <v>1</v>
      </c>
      <c r="P20" s="58">
        <v>0</v>
      </c>
      <c r="Q20" s="58">
        <v>40</v>
      </c>
      <c r="R20" s="58">
        <f t="shared" si="2"/>
        <v>300</v>
      </c>
      <c r="S20" s="58">
        <v>124</v>
      </c>
      <c r="T20" s="58">
        <v>176</v>
      </c>
      <c r="V20" s="169"/>
      <c r="W20" s="61"/>
      <c r="X20" s="158" t="s">
        <v>32</v>
      </c>
      <c r="Y20" s="60"/>
      <c r="Z20" s="131">
        <f t="shared" si="3"/>
        <v>8</v>
      </c>
      <c r="AA20" s="58">
        <v>8</v>
      </c>
      <c r="AB20" s="58">
        <v>0</v>
      </c>
      <c r="AC20" s="58">
        <v>9</v>
      </c>
      <c r="AD20" s="58">
        <v>8</v>
      </c>
      <c r="AE20" s="58">
        <v>1</v>
      </c>
      <c r="AF20" s="58">
        <v>0</v>
      </c>
      <c r="AG20" s="58">
        <v>0</v>
      </c>
      <c r="AH20" s="58">
        <v>1</v>
      </c>
      <c r="AI20" s="58">
        <v>1</v>
      </c>
      <c r="AJ20" s="58">
        <v>0</v>
      </c>
      <c r="AK20" s="58">
        <v>0</v>
      </c>
      <c r="AL20" s="58">
        <v>0</v>
      </c>
      <c r="AM20" s="58">
        <v>36</v>
      </c>
      <c r="AN20" s="58">
        <v>4</v>
      </c>
      <c r="AO20" s="58">
        <v>32</v>
      </c>
    </row>
    <row r="21" spans="1:41" s="50" customFormat="1" ht="14.25" customHeight="1">
      <c r="A21" s="170"/>
      <c r="B21" s="60"/>
      <c r="C21" s="156" t="s">
        <v>77</v>
      </c>
      <c r="D21" s="43"/>
      <c r="E21" s="131">
        <f t="shared" si="0"/>
        <v>8</v>
      </c>
      <c r="F21" s="58">
        <v>8</v>
      </c>
      <c r="G21" s="58">
        <v>0</v>
      </c>
      <c r="H21" s="58">
        <f t="shared" si="1"/>
        <v>8</v>
      </c>
      <c r="I21" s="58">
        <v>8</v>
      </c>
      <c r="J21" s="58">
        <v>0</v>
      </c>
      <c r="K21" s="58">
        <v>0</v>
      </c>
      <c r="L21" s="58">
        <v>0</v>
      </c>
      <c r="M21" s="58">
        <v>0</v>
      </c>
      <c r="N21" s="58">
        <v>0</v>
      </c>
      <c r="O21" s="58">
        <v>0</v>
      </c>
      <c r="P21" s="58">
        <v>0</v>
      </c>
      <c r="Q21" s="58">
        <v>0</v>
      </c>
      <c r="R21" s="58">
        <f t="shared" si="2"/>
        <v>32</v>
      </c>
      <c r="S21" s="58">
        <v>0</v>
      </c>
      <c r="T21" s="58">
        <v>32</v>
      </c>
      <c r="V21" s="164" t="s">
        <v>114</v>
      </c>
      <c r="W21" s="61"/>
      <c r="X21" s="158" t="s">
        <v>73</v>
      </c>
      <c r="Y21" s="53"/>
      <c r="Z21" s="131">
        <f t="shared" si="3"/>
        <v>10</v>
      </c>
      <c r="AA21" s="58">
        <v>10</v>
      </c>
      <c r="AB21" s="58">
        <v>0</v>
      </c>
      <c r="AC21" s="58">
        <v>15</v>
      </c>
      <c r="AD21" s="58">
        <v>10</v>
      </c>
      <c r="AE21" s="58">
        <v>5</v>
      </c>
      <c r="AF21" s="58">
        <v>0</v>
      </c>
      <c r="AG21" s="58">
        <v>0</v>
      </c>
      <c r="AH21" s="58">
        <v>4</v>
      </c>
      <c r="AI21" s="58">
        <v>9</v>
      </c>
      <c r="AJ21" s="58">
        <v>0</v>
      </c>
      <c r="AK21" s="58">
        <v>0</v>
      </c>
      <c r="AL21" s="58">
        <v>0</v>
      </c>
      <c r="AM21" s="58">
        <v>58</v>
      </c>
      <c r="AN21" s="58">
        <v>33</v>
      </c>
      <c r="AO21" s="58">
        <v>25</v>
      </c>
    </row>
    <row r="22" spans="1:41" s="50" customFormat="1" ht="14.25" customHeight="1">
      <c r="A22" s="170" t="s">
        <v>116</v>
      </c>
      <c r="B22" s="60"/>
      <c r="C22" s="156" t="s">
        <v>100</v>
      </c>
      <c r="D22" s="43"/>
      <c r="E22" s="131">
        <f t="shared" si="0"/>
        <v>3</v>
      </c>
      <c r="F22" s="58">
        <v>3</v>
      </c>
      <c r="G22" s="58">
        <v>0</v>
      </c>
      <c r="H22" s="58">
        <f t="shared" si="1"/>
        <v>9</v>
      </c>
      <c r="I22" s="58">
        <v>6</v>
      </c>
      <c r="J22" s="58">
        <v>3</v>
      </c>
      <c r="K22" s="58">
        <v>0</v>
      </c>
      <c r="L22" s="58">
        <v>0</v>
      </c>
      <c r="M22" s="58">
        <v>1</v>
      </c>
      <c r="N22" s="58">
        <v>1</v>
      </c>
      <c r="O22" s="58">
        <v>0</v>
      </c>
      <c r="P22" s="58">
        <v>0</v>
      </c>
      <c r="Q22" s="58">
        <v>0</v>
      </c>
      <c r="R22" s="58">
        <f t="shared" si="2"/>
        <v>37</v>
      </c>
      <c r="S22" s="58">
        <v>5</v>
      </c>
      <c r="T22" s="58">
        <v>32</v>
      </c>
      <c r="V22" s="164" t="s">
        <v>115</v>
      </c>
      <c r="W22" s="61"/>
      <c r="X22" s="158" t="s">
        <v>73</v>
      </c>
      <c r="Y22" s="53"/>
      <c r="Z22" s="131">
        <f t="shared" si="3"/>
        <v>26</v>
      </c>
      <c r="AA22" s="58">
        <v>26</v>
      </c>
      <c r="AB22" s="58">
        <v>0</v>
      </c>
      <c r="AC22" s="58">
        <v>51</v>
      </c>
      <c r="AD22" s="58">
        <v>29</v>
      </c>
      <c r="AE22" s="58">
        <v>17</v>
      </c>
      <c r="AF22" s="58">
        <v>4</v>
      </c>
      <c r="AG22" s="58">
        <v>1</v>
      </c>
      <c r="AH22" s="58">
        <v>8</v>
      </c>
      <c r="AI22" s="58">
        <v>25</v>
      </c>
      <c r="AJ22" s="58">
        <v>6</v>
      </c>
      <c r="AK22" s="58">
        <v>12</v>
      </c>
      <c r="AL22" s="58">
        <v>114</v>
      </c>
      <c r="AM22" s="58">
        <v>204</v>
      </c>
      <c r="AN22" s="58">
        <v>93</v>
      </c>
      <c r="AO22" s="58">
        <v>111</v>
      </c>
    </row>
    <row r="23" spans="1:41" s="50" customFormat="1" ht="14.25" customHeight="1">
      <c r="A23" s="170"/>
      <c r="B23" s="60"/>
      <c r="C23" s="156" t="s">
        <v>77</v>
      </c>
      <c r="D23" s="43"/>
      <c r="E23" s="131">
        <f t="shared" si="0"/>
        <v>17</v>
      </c>
      <c r="F23" s="58">
        <v>17</v>
      </c>
      <c r="G23" s="58">
        <v>0</v>
      </c>
      <c r="H23" s="58">
        <f t="shared" si="1"/>
        <v>42</v>
      </c>
      <c r="I23" s="58">
        <v>29</v>
      </c>
      <c r="J23" s="58">
        <v>12</v>
      </c>
      <c r="K23" s="58">
        <v>1</v>
      </c>
      <c r="L23" s="58">
        <v>0</v>
      </c>
      <c r="M23" s="58">
        <v>11</v>
      </c>
      <c r="N23" s="58">
        <v>26</v>
      </c>
      <c r="O23" s="58">
        <v>2</v>
      </c>
      <c r="P23" s="58">
        <v>0</v>
      </c>
      <c r="Q23" s="58">
        <v>150</v>
      </c>
      <c r="R23" s="58">
        <f t="shared" si="2"/>
        <v>162</v>
      </c>
      <c r="S23" s="58">
        <v>100</v>
      </c>
      <c r="T23" s="58">
        <v>62</v>
      </c>
      <c r="V23" s="169" t="s">
        <v>117</v>
      </c>
      <c r="W23" s="61"/>
      <c r="X23" s="158" t="s">
        <v>96</v>
      </c>
      <c r="Y23" s="53"/>
      <c r="Z23" s="131">
        <f t="shared" si="3"/>
        <v>17</v>
      </c>
      <c r="AA23" s="58">
        <v>17</v>
      </c>
      <c r="AB23" s="58">
        <v>0</v>
      </c>
      <c r="AC23" s="58">
        <v>17</v>
      </c>
      <c r="AD23" s="58">
        <v>17</v>
      </c>
      <c r="AE23" s="58">
        <v>0</v>
      </c>
      <c r="AF23" s="58">
        <v>0</v>
      </c>
      <c r="AG23" s="58">
        <v>0</v>
      </c>
      <c r="AH23" s="58">
        <v>0</v>
      </c>
      <c r="AI23" s="58">
        <v>0</v>
      </c>
      <c r="AJ23" s="58">
        <v>0</v>
      </c>
      <c r="AK23" s="58">
        <v>0</v>
      </c>
      <c r="AL23" s="58">
        <v>0</v>
      </c>
      <c r="AM23" s="58">
        <v>53</v>
      </c>
      <c r="AN23" s="58">
        <v>0</v>
      </c>
      <c r="AO23" s="58">
        <v>53</v>
      </c>
    </row>
    <row r="24" spans="1:41" s="50" customFormat="1" ht="14.25" customHeight="1">
      <c r="A24" s="162" t="s">
        <v>118</v>
      </c>
      <c r="B24" s="60"/>
      <c r="C24" s="156" t="s">
        <v>86</v>
      </c>
      <c r="D24" s="43"/>
      <c r="E24" s="131">
        <f t="shared" si="0"/>
        <v>2</v>
      </c>
      <c r="F24" s="58">
        <v>2</v>
      </c>
      <c r="G24" s="58">
        <v>0</v>
      </c>
      <c r="H24" s="58">
        <f t="shared" si="1"/>
        <v>19</v>
      </c>
      <c r="I24" s="58">
        <v>8</v>
      </c>
      <c r="J24" s="58">
        <v>2</v>
      </c>
      <c r="K24" s="58">
        <v>7</v>
      </c>
      <c r="L24" s="58">
        <v>2</v>
      </c>
      <c r="M24" s="58">
        <v>2</v>
      </c>
      <c r="N24" s="58">
        <v>7</v>
      </c>
      <c r="O24" s="58">
        <v>0</v>
      </c>
      <c r="P24" s="58">
        <v>0</v>
      </c>
      <c r="Q24" s="58">
        <v>0</v>
      </c>
      <c r="R24" s="58">
        <f t="shared" si="2"/>
        <v>79</v>
      </c>
      <c r="S24" s="58">
        <v>30</v>
      </c>
      <c r="T24" s="58">
        <v>49</v>
      </c>
      <c r="V24" s="169"/>
      <c r="W24" s="61"/>
      <c r="X24" s="158" t="s">
        <v>97</v>
      </c>
      <c r="Y24" s="60"/>
      <c r="Z24" s="131">
        <f t="shared" si="3"/>
        <v>5</v>
      </c>
      <c r="AA24" s="58">
        <v>5</v>
      </c>
      <c r="AB24" s="58">
        <v>0</v>
      </c>
      <c r="AC24" s="58">
        <v>5</v>
      </c>
      <c r="AD24" s="58">
        <v>5</v>
      </c>
      <c r="AE24" s="58">
        <v>0</v>
      </c>
      <c r="AF24" s="58">
        <v>0</v>
      </c>
      <c r="AG24" s="58">
        <v>0</v>
      </c>
      <c r="AH24" s="58">
        <v>0</v>
      </c>
      <c r="AI24" s="58">
        <v>0</v>
      </c>
      <c r="AJ24" s="58">
        <v>0</v>
      </c>
      <c r="AK24" s="58">
        <v>0</v>
      </c>
      <c r="AL24" s="58">
        <v>0</v>
      </c>
      <c r="AM24" s="58">
        <v>15</v>
      </c>
      <c r="AN24" s="58">
        <v>0</v>
      </c>
      <c r="AO24" s="58">
        <v>15</v>
      </c>
    </row>
    <row r="25" spans="1:41" s="50" customFormat="1" ht="14.25" customHeight="1">
      <c r="A25" s="162" t="s">
        <v>119</v>
      </c>
      <c r="B25" s="60"/>
      <c r="C25" s="156" t="s">
        <v>28</v>
      </c>
      <c r="D25" s="43"/>
      <c r="E25" s="131">
        <f t="shared" si="0"/>
        <v>9</v>
      </c>
      <c r="F25" s="58">
        <v>9</v>
      </c>
      <c r="G25" s="58">
        <v>0</v>
      </c>
      <c r="H25" s="58">
        <f t="shared" si="1"/>
        <v>20</v>
      </c>
      <c r="I25" s="58">
        <v>10</v>
      </c>
      <c r="J25" s="58">
        <v>10</v>
      </c>
      <c r="K25" s="58">
        <v>0</v>
      </c>
      <c r="L25" s="58">
        <v>0</v>
      </c>
      <c r="M25" s="58">
        <v>6</v>
      </c>
      <c r="N25" s="58">
        <v>14</v>
      </c>
      <c r="O25" s="58">
        <v>0</v>
      </c>
      <c r="P25" s="58">
        <v>0</v>
      </c>
      <c r="Q25" s="58">
        <v>0</v>
      </c>
      <c r="R25" s="58">
        <f t="shared" si="2"/>
        <v>71</v>
      </c>
      <c r="S25" s="58">
        <v>50</v>
      </c>
      <c r="T25" s="58">
        <v>21</v>
      </c>
      <c r="V25" s="169" t="s">
        <v>120</v>
      </c>
      <c r="W25" s="61"/>
      <c r="X25" s="158" t="s">
        <v>96</v>
      </c>
      <c r="Y25" s="60"/>
      <c r="Z25" s="131">
        <f t="shared" si="3"/>
        <v>3</v>
      </c>
      <c r="AA25" s="58">
        <v>3</v>
      </c>
      <c r="AB25" s="58">
        <v>0</v>
      </c>
      <c r="AC25" s="58">
        <v>10</v>
      </c>
      <c r="AD25" s="58">
        <v>5</v>
      </c>
      <c r="AE25" s="58">
        <v>2</v>
      </c>
      <c r="AF25" s="58">
        <v>1</v>
      </c>
      <c r="AG25" s="58">
        <v>2</v>
      </c>
      <c r="AH25" s="58">
        <v>8</v>
      </c>
      <c r="AI25" s="58">
        <v>8</v>
      </c>
      <c r="AJ25" s="58">
        <v>0</v>
      </c>
      <c r="AK25" s="58">
        <v>0</v>
      </c>
      <c r="AL25" s="58">
        <v>0</v>
      </c>
      <c r="AM25" s="58">
        <v>33</v>
      </c>
      <c r="AN25" s="58">
        <v>25</v>
      </c>
      <c r="AO25" s="58">
        <v>8</v>
      </c>
    </row>
    <row r="26" spans="1:41" s="50" customFormat="1" ht="14.25" customHeight="1">
      <c r="A26" s="162" t="s">
        <v>121</v>
      </c>
      <c r="B26" s="60"/>
      <c r="C26" s="156" t="s">
        <v>87</v>
      </c>
      <c r="D26" s="43"/>
      <c r="E26" s="131">
        <f t="shared" si="0"/>
        <v>20</v>
      </c>
      <c r="F26" s="58">
        <v>20</v>
      </c>
      <c r="G26" s="58">
        <v>0</v>
      </c>
      <c r="H26" s="58">
        <f t="shared" si="1"/>
        <v>32</v>
      </c>
      <c r="I26" s="58">
        <v>23</v>
      </c>
      <c r="J26" s="58">
        <v>2</v>
      </c>
      <c r="K26" s="58">
        <v>5</v>
      </c>
      <c r="L26" s="58">
        <v>2</v>
      </c>
      <c r="M26" s="58">
        <v>3</v>
      </c>
      <c r="N26" s="58">
        <v>7</v>
      </c>
      <c r="O26" s="58">
        <v>0</v>
      </c>
      <c r="P26" s="58">
        <v>0</v>
      </c>
      <c r="Q26" s="58">
        <v>0</v>
      </c>
      <c r="R26" s="58">
        <f t="shared" si="2"/>
        <v>137</v>
      </c>
      <c r="S26" s="58">
        <v>34</v>
      </c>
      <c r="T26" s="58">
        <v>103</v>
      </c>
      <c r="V26" s="169"/>
      <c r="W26" s="61"/>
      <c r="X26" s="158" t="s">
        <v>72</v>
      </c>
      <c r="Y26" s="60"/>
      <c r="Z26" s="131">
        <f t="shared" si="3"/>
        <v>12</v>
      </c>
      <c r="AA26" s="58">
        <v>12</v>
      </c>
      <c r="AB26" s="58">
        <v>0</v>
      </c>
      <c r="AC26" s="58">
        <v>28</v>
      </c>
      <c r="AD26" s="58">
        <v>19</v>
      </c>
      <c r="AE26" s="58">
        <v>5</v>
      </c>
      <c r="AF26" s="58">
        <v>3</v>
      </c>
      <c r="AG26" s="58">
        <v>1</v>
      </c>
      <c r="AH26" s="58">
        <v>6</v>
      </c>
      <c r="AI26" s="58">
        <v>15</v>
      </c>
      <c r="AJ26" s="58">
        <v>0</v>
      </c>
      <c r="AK26" s="58">
        <v>0</v>
      </c>
      <c r="AL26" s="58">
        <v>0</v>
      </c>
      <c r="AM26" s="58">
        <v>91</v>
      </c>
      <c r="AN26" s="58">
        <v>48</v>
      </c>
      <c r="AO26" s="58">
        <v>43</v>
      </c>
    </row>
    <row r="27" spans="1:41" s="50" customFormat="1" ht="14.25" customHeight="1">
      <c r="A27" s="162" t="s">
        <v>123</v>
      </c>
      <c r="B27" s="60"/>
      <c r="C27" s="156" t="s">
        <v>88</v>
      </c>
      <c r="D27" s="43"/>
      <c r="E27" s="131">
        <f t="shared" si="0"/>
        <v>6</v>
      </c>
      <c r="F27" s="58">
        <v>6</v>
      </c>
      <c r="G27" s="58">
        <v>0</v>
      </c>
      <c r="H27" s="58">
        <f t="shared" si="1"/>
        <v>6</v>
      </c>
      <c r="I27" s="58">
        <v>6</v>
      </c>
      <c r="J27" s="58">
        <v>0</v>
      </c>
      <c r="K27" s="58">
        <v>0</v>
      </c>
      <c r="L27" s="58">
        <v>0</v>
      </c>
      <c r="M27" s="58">
        <v>0</v>
      </c>
      <c r="N27" s="58">
        <v>0</v>
      </c>
      <c r="O27" s="58">
        <v>0</v>
      </c>
      <c r="P27" s="58">
        <v>0</v>
      </c>
      <c r="Q27" s="58">
        <v>0</v>
      </c>
      <c r="R27" s="58">
        <f t="shared" si="2"/>
        <v>24</v>
      </c>
      <c r="S27" s="58">
        <v>0</v>
      </c>
      <c r="T27" s="58">
        <v>24</v>
      </c>
      <c r="V27" s="169" t="s">
        <v>121</v>
      </c>
      <c r="W27" s="61"/>
      <c r="X27" s="158" t="s">
        <v>103</v>
      </c>
      <c r="Y27" s="53"/>
      <c r="Z27" s="131">
        <f t="shared" si="3"/>
        <v>3</v>
      </c>
      <c r="AA27" s="58">
        <v>3</v>
      </c>
      <c r="AB27" s="58">
        <v>0</v>
      </c>
      <c r="AC27" s="58">
        <v>3</v>
      </c>
      <c r="AD27" s="58">
        <v>3</v>
      </c>
      <c r="AE27" s="58">
        <v>0</v>
      </c>
      <c r="AF27" s="58">
        <v>0</v>
      </c>
      <c r="AG27" s="58">
        <v>0</v>
      </c>
      <c r="AH27" s="58">
        <v>0</v>
      </c>
      <c r="AI27" s="58">
        <v>0</v>
      </c>
      <c r="AJ27" s="58">
        <v>0</v>
      </c>
      <c r="AK27" s="58">
        <v>0</v>
      </c>
      <c r="AL27" s="58">
        <v>0</v>
      </c>
      <c r="AM27" s="58">
        <v>9</v>
      </c>
      <c r="AN27" s="58">
        <v>0</v>
      </c>
      <c r="AO27" s="58">
        <v>9</v>
      </c>
    </row>
    <row r="28" spans="1:41" s="50" customFormat="1" ht="14.25" customHeight="1">
      <c r="A28" s="163" t="s">
        <v>139</v>
      </c>
      <c r="B28" s="60"/>
      <c r="C28" s="60" t="s">
        <v>31</v>
      </c>
      <c r="D28" s="43"/>
      <c r="E28" s="131">
        <f t="shared" si="0"/>
        <v>21</v>
      </c>
      <c r="F28" s="58">
        <v>21</v>
      </c>
      <c r="G28" s="58">
        <v>0</v>
      </c>
      <c r="H28" s="58">
        <f t="shared" si="1"/>
        <v>31</v>
      </c>
      <c r="I28" s="58">
        <v>24</v>
      </c>
      <c r="J28" s="58">
        <v>6</v>
      </c>
      <c r="K28" s="58">
        <v>1</v>
      </c>
      <c r="L28" s="58">
        <v>0</v>
      </c>
      <c r="M28" s="58">
        <v>4</v>
      </c>
      <c r="N28" s="58">
        <v>12</v>
      </c>
      <c r="O28" s="58">
        <v>1</v>
      </c>
      <c r="P28" s="58">
        <v>0</v>
      </c>
      <c r="Q28" s="58">
        <v>72</v>
      </c>
      <c r="R28" s="58">
        <f t="shared" si="2"/>
        <v>119</v>
      </c>
      <c r="S28" s="58">
        <v>43</v>
      </c>
      <c r="T28" s="58">
        <v>76</v>
      </c>
      <c r="V28" s="169"/>
      <c r="W28" s="61"/>
      <c r="X28" s="158" t="s">
        <v>98</v>
      </c>
      <c r="Y28" s="53"/>
      <c r="Z28" s="131">
        <f t="shared" si="3"/>
        <v>12</v>
      </c>
      <c r="AA28" s="58">
        <v>12</v>
      </c>
      <c r="AB28" s="58">
        <v>0</v>
      </c>
      <c r="AC28" s="58">
        <v>21</v>
      </c>
      <c r="AD28" s="58">
        <v>15</v>
      </c>
      <c r="AE28" s="58">
        <v>1</v>
      </c>
      <c r="AF28" s="58">
        <v>1</v>
      </c>
      <c r="AG28" s="58">
        <v>4</v>
      </c>
      <c r="AH28" s="58">
        <v>0</v>
      </c>
      <c r="AI28" s="58">
        <v>0</v>
      </c>
      <c r="AJ28" s="58">
        <v>0</v>
      </c>
      <c r="AK28" s="58">
        <v>0</v>
      </c>
      <c r="AL28" s="58">
        <v>0</v>
      </c>
      <c r="AM28" s="58">
        <v>66</v>
      </c>
      <c r="AN28" s="58">
        <v>0</v>
      </c>
      <c r="AO28" s="58">
        <v>66</v>
      </c>
    </row>
    <row r="29" spans="1:41" s="50" customFormat="1" ht="14.25" customHeight="1">
      <c r="A29" s="163" t="s">
        <v>124</v>
      </c>
      <c r="B29" s="60"/>
      <c r="C29" s="60" t="s">
        <v>34</v>
      </c>
      <c r="D29" s="43"/>
      <c r="E29" s="131">
        <f t="shared" si="0"/>
        <v>35</v>
      </c>
      <c r="F29" s="58">
        <v>35</v>
      </c>
      <c r="G29" s="58">
        <v>0</v>
      </c>
      <c r="H29" s="58">
        <f t="shared" si="1"/>
        <v>92</v>
      </c>
      <c r="I29" s="58">
        <v>50</v>
      </c>
      <c r="J29" s="58">
        <v>9</v>
      </c>
      <c r="K29" s="58">
        <v>26</v>
      </c>
      <c r="L29" s="58">
        <v>7</v>
      </c>
      <c r="M29" s="58">
        <v>6</v>
      </c>
      <c r="N29" s="58">
        <v>21</v>
      </c>
      <c r="O29" s="58">
        <v>1</v>
      </c>
      <c r="P29" s="58">
        <v>0</v>
      </c>
      <c r="Q29" s="58">
        <v>144</v>
      </c>
      <c r="R29" s="58">
        <f t="shared" si="2"/>
        <v>375</v>
      </c>
      <c r="S29" s="58">
        <v>87</v>
      </c>
      <c r="T29" s="58">
        <v>288</v>
      </c>
      <c r="V29" s="169"/>
      <c r="W29" s="61"/>
      <c r="X29" s="158" t="s">
        <v>97</v>
      </c>
      <c r="Y29" s="53"/>
      <c r="Z29" s="131">
        <f t="shared" si="3"/>
        <v>2</v>
      </c>
      <c r="AA29" s="58">
        <v>2</v>
      </c>
      <c r="AB29" s="58">
        <v>0</v>
      </c>
      <c r="AC29" s="58">
        <v>2</v>
      </c>
      <c r="AD29" s="58">
        <v>2</v>
      </c>
      <c r="AE29" s="58">
        <v>0</v>
      </c>
      <c r="AF29" s="58">
        <v>0</v>
      </c>
      <c r="AG29" s="58">
        <v>0</v>
      </c>
      <c r="AH29" s="58">
        <v>0</v>
      </c>
      <c r="AI29" s="58">
        <v>0</v>
      </c>
      <c r="AJ29" s="58">
        <v>0</v>
      </c>
      <c r="AK29" s="58">
        <v>0</v>
      </c>
      <c r="AL29" s="58">
        <v>0</v>
      </c>
      <c r="AM29" s="58">
        <v>6</v>
      </c>
      <c r="AN29" s="58">
        <v>0</v>
      </c>
      <c r="AO29" s="58">
        <v>6</v>
      </c>
    </row>
    <row r="30" spans="1:41" s="50" customFormat="1" ht="14.25" customHeight="1">
      <c r="A30" s="163" t="s">
        <v>126</v>
      </c>
      <c r="B30" s="60"/>
      <c r="C30" s="60" t="s">
        <v>89</v>
      </c>
      <c r="D30" s="43"/>
      <c r="E30" s="131">
        <f t="shared" si="0"/>
        <v>1</v>
      </c>
      <c r="F30" s="58">
        <v>0</v>
      </c>
      <c r="G30" s="58">
        <v>1</v>
      </c>
      <c r="H30" s="58">
        <f t="shared" si="1"/>
        <v>3</v>
      </c>
      <c r="I30" s="58">
        <v>2</v>
      </c>
      <c r="J30" s="58">
        <v>0</v>
      </c>
      <c r="K30" s="58">
        <v>0</v>
      </c>
      <c r="L30" s="58">
        <v>1</v>
      </c>
      <c r="M30" s="58">
        <v>0</v>
      </c>
      <c r="N30" s="58">
        <v>0</v>
      </c>
      <c r="O30" s="58">
        <v>0</v>
      </c>
      <c r="P30" s="58">
        <v>0</v>
      </c>
      <c r="Q30" s="58">
        <v>0</v>
      </c>
      <c r="R30" s="58">
        <f t="shared" si="2"/>
        <v>14</v>
      </c>
      <c r="S30" s="58">
        <v>0</v>
      </c>
      <c r="T30" s="58">
        <v>14</v>
      </c>
      <c r="V30" s="164" t="s">
        <v>122</v>
      </c>
      <c r="W30" s="61"/>
      <c r="X30" s="158" t="s">
        <v>88</v>
      </c>
      <c r="Y30" s="53"/>
      <c r="Z30" s="131">
        <f t="shared" si="3"/>
        <v>11</v>
      </c>
      <c r="AA30" s="58">
        <v>8</v>
      </c>
      <c r="AB30" s="58">
        <v>3</v>
      </c>
      <c r="AC30" s="58">
        <v>25</v>
      </c>
      <c r="AD30" s="58">
        <v>12</v>
      </c>
      <c r="AE30" s="58">
        <v>6</v>
      </c>
      <c r="AF30" s="58">
        <v>4</v>
      </c>
      <c r="AG30" s="58">
        <v>3</v>
      </c>
      <c r="AH30" s="58">
        <v>4</v>
      </c>
      <c r="AI30" s="58">
        <v>10</v>
      </c>
      <c r="AJ30" s="58">
        <v>0</v>
      </c>
      <c r="AK30" s="58">
        <v>0</v>
      </c>
      <c r="AL30" s="58">
        <v>0</v>
      </c>
      <c r="AM30" s="58">
        <v>90</v>
      </c>
      <c r="AN30" s="58">
        <v>35</v>
      </c>
      <c r="AO30" s="58">
        <v>55</v>
      </c>
    </row>
    <row r="31" spans="1:41" s="50" customFormat="1" ht="14.25" customHeight="1">
      <c r="A31" s="170" t="s">
        <v>127</v>
      </c>
      <c r="B31" s="60"/>
      <c r="C31" s="46" t="s">
        <v>29</v>
      </c>
      <c r="D31" s="43"/>
      <c r="E31" s="131">
        <f t="shared" si="0"/>
        <v>1</v>
      </c>
      <c r="F31" s="58">
        <v>1</v>
      </c>
      <c r="G31" s="58">
        <v>0</v>
      </c>
      <c r="H31" s="58">
        <f t="shared" si="1"/>
        <v>1</v>
      </c>
      <c r="I31" s="58">
        <v>1</v>
      </c>
      <c r="J31" s="58">
        <v>0</v>
      </c>
      <c r="K31" s="58">
        <v>0</v>
      </c>
      <c r="L31" s="58">
        <v>0</v>
      </c>
      <c r="M31" s="58">
        <v>0</v>
      </c>
      <c r="N31" s="58">
        <v>0</v>
      </c>
      <c r="O31" s="58">
        <v>0</v>
      </c>
      <c r="P31" s="58">
        <v>0</v>
      </c>
      <c r="Q31" s="58">
        <v>0</v>
      </c>
      <c r="R31" s="58">
        <f t="shared" si="2"/>
        <v>4</v>
      </c>
      <c r="S31" s="58">
        <v>0</v>
      </c>
      <c r="T31" s="58">
        <v>4</v>
      </c>
      <c r="V31" s="164" t="s">
        <v>128</v>
      </c>
      <c r="W31" s="61"/>
      <c r="X31" s="158" t="s">
        <v>99</v>
      </c>
      <c r="Y31" s="53"/>
      <c r="Z31" s="131">
        <f t="shared" si="3"/>
        <v>14</v>
      </c>
      <c r="AA31" s="58">
        <v>14</v>
      </c>
      <c r="AB31" s="58">
        <v>0</v>
      </c>
      <c r="AC31" s="58">
        <v>24</v>
      </c>
      <c r="AD31" s="58">
        <v>14</v>
      </c>
      <c r="AE31" s="58">
        <v>6</v>
      </c>
      <c r="AF31" s="58">
        <v>2</v>
      </c>
      <c r="AG31" s="58">
        <v>2</v>
      </c>
      <c r="AH31" s="58">
        <v>6</v>
      </c>
      <c r="AI31" s="58">
        <v>15</v>
      </c>
      <c r="AJ31" s="58">
        <v>0</v>
      </c>
      <c r="AK31" s="58">
        <v>0</v>
      </c>
      <c r="AL31" s="58">
        <v>0</v>
      </c>
      <c r="AM31" s="58">
        <v>83</v>
      </c>
      <c r="AN31" s="58">
        <v>51</v>
      </c>
      <c r="AO31" s="58">
        <v>32</v>
      </c>
    </row>
    <row r="32" spans="1:41" s="50" customFormat="1" ht="14.25" customHeight="1">
      <c r="A32" s="170"/>
      <c r="B32" s="60"/>
      <c r="C32" s="46" t="s">
        <v>90</v>
      </c>
      <c r="D32" s="43"/>
      <c r="E32" s="131">
        <f t="shared" si="0"/>
        <v>1</v>
      </c>
      <c r="F32" s="58">
        <v>1</v>
      </c>
      <c r="G32" s="58">
        <v>0</v>
      </c>
      <c r="H32" s="58">
        <f t="shared" si="1"/>
        <v>11</v>
      </c>
      <c r="I32" s="58">
        <v>4</v>
      </c>
      <c r="J32" s="58">
        <v>1</v>
      </c>
      <c r="K32" s="58">
        <v>4</v>
      </c>
      <c r="L32" s="58">
        <v>2</v>
      </c>
      <c r="M32" s="58">
        <v>1</v>
      </c>
      <c r="N32" s="58">
        <v>8</v>
      </c>
      <c r="O32" s="58">
        <v>0</v>
      </c>
      <c r="P32" s="58">
        <v>0</v>
      </c>
      <c r="Q32" s="58">
        <v>0</v>
      </c>
      <c r="R32" s="58">
        <f t="shared" si="2"/>
        <v>43</v>
      </c>
      <c r="S32" s="58">
        <v>36</v>
      </c>
      <c r="T32" s="58">
        <v>7</v>
      </c>
      <c r="V32" s="164" t="s">
        <v>124</v>
      </c>
      <c r="W32" s="61"/>
      <c r="X32" s="158" t="s">
        <v>88</v>
      </c>
      <c r="Y32" s="53"/>
      <c r="Z32" s="131">
        <f t="shared" si="3"/>
        <v>23</v>
      </c>
      <c r="AA32" s="58">
        <v>23</v>
      </c>
      <c r="AB32" s="58">
        <v>0</v>
      </c>
      <c r="AC32" s="58">
        <v>23</v>
      </c>
      <c r="AD32" s="58">
        <v>23</v>
      </c>
      <c r="AE32" s="58">
        <v>0</v>
      </c>
      <c r="AF32" s="58">
        <v>0</v>
      </c>
      <c r="AG32" s="58">
        <v>0</v>
      </c>
      <c r="AH32" s="58">
        <v>1</v>
      </c>
      <c r="AI32" s="58">
        <v>1</v>
      </c>
      <c r="AJ32" s="58">
        <v>1</v>
      </c>
      <c r="AK32" s="58">
        <v>8</v>
      </c>
      <c r="AL32" s="58">
        <v>79</v>
      </c>
      <c r="AM32" s="58">
        <v>92</v>
      </c>
      <c r="AN32" s="58">
        <v>4</v>
      </c>
      <c r="AO32" s="58">
        <v>88</v>
      </c>
    </row>
    <row r="33" spans="1:41" s="50" customFormat="1" ht="14.25" customHeight="1">
      <c r="A33" s="162" t="s">
        <v>129</v>
      </c>
      <c r="B33" s="60"/>
      <c r="C33" s="156" t="s">
        <v>26</v>
      </c>
      <c r="D33" s="43"/>
      <c r="E33" s="131">
        <f t="shared" si="0"/>
        <v>5</v>
      </c>
      <c r="F33" s="58">
        <v>5</v>
      </c>
      <c r="G33" s="58">
        <v>0</v>
      </c>
      <c r="H33" s="58">
        <f t="shared" si="1"/>
        <v>6</v>
      </c>
      <c r="I33" s="58">
        <v>6</v>
      </c>
      <c r="J33" s="58">
        <v>0</v>
      </c>
      <c r="K33" s="58">
        <v>0</v>
      </c>
      <c r="L33" s="58">
        <v>0</v>
      </c>
      <c r="M33" s="58">
        <v>0</v>
      </c>
      <c r="N33" s="58">
        <v>0</v>
      </c>
      <c r="O33" s="58">
        <v>0</v>
      </c>
      <c r="P33" s="58">
        <v>0</v>
      </c>
      <c r="Q33" s="58">
        <v>0</v>
      </c>
      <c r="R33" s="58">
        <f t="shared" si="2"/>
        <v>26</v>
      </c>
      <c r="S33" s="58">
        <v>0</v>
      </c>
      <c r="T33" s="58">
        <v>26</v>
      </c>
      <c r="V33" s="169" t="s">
        <v>125</v>
      </c>
      <c r="W33" s="61"/>
      <c r="X33" s="158" t="s">
        <v>89</v>
      </c>
      <c r="Y33" s="53"/>
      <c r="Z33" s="131">
        <f t="shared" si="3"/>
        <v>6</v>
      </c>
      <c r="AA33" s="58">
        <v>6</v>
      </c>
      <c r="AB33" s="58">
        <v>0</v>
      </c>
      <c r="AC33" s="58">
        <v>12</v>
      </c>
      <c r="AD33" s="58">
        <v>8</v>
      </c>
      <c r="AE33" s="58">
        <v>1</v>
      </c>
      <c r="AF33" s="58">
        <v>1</v>
      </c>
      <c r="AG33" s="58">
        <v>2</v>
      </c>
      <c r="AH33" s="58">
        <v>1</v>
      </c>
      <c r="AI33" s="58">
        <v>7</v>
      </c>
      <c r="AJ33" s="58">
        <v>3</v>
      </c>
      <c r="AK33" s="58">
        <v>65</v>
      </c>
      <c r="AL33" s="58">
        <v>120</v>
      </c>
      <c r="AM33" s="58">
        <v>42</v>
      </c>
      <c r="AN33" s="58">
        <v>22</v>
      </c>
      <c r="AO33" s="58">
        <v>20</v>
      </c>
    </row>
    <row r="34" spans="1:41" s="50" customFormat="1" ht="14.25" customHeight="1">
      <c r="A34" s="170" t="s">
        <v>130</v>
      </c>
      <c r="B34" s="60"/>
      <c r="C34" s="46" t="s">
        <v>100</v>
      </c>
      <c r="D34" s="43"/>
      <c r="E34" s="131">
        <f t="shared" si="0"/>
        <v>2</v>
      </c>
      <c r="F34" s="58">
        <v>2</v>
      </c>
      <c r="G34" s="58">
        <v>0</v>
      </c>
      <c r="H34" s="58">
        <f t="shared" si="1"/>
        <v>2</v>
      </c>
      <c r="I34" s="58">
        <v>2</v>
      </c>
      <c r="J34" s="58">
        <v>0</v>
      </c>
      <c r="K34" s="58">
        <v>0</v>
      </c>
      <c r="L34" s="58">
        <v>0</v>
      </c>
      <c r="M34" s="58">
        <v>0</v>
      </c>
      <c r="N34" s="58">
        <v>0</v>
      </c>
      <c r="O34" s="58">
        <v>0</v>
      </c>
      <c r="P34" s="58">
        <v>0</v>
      </c>
      <c r="Q34" s="58">
        <v>0</v>
      </c>
      <c r="R34" s="58">
        <f t="shared" si="2"/>
        <v>9</v>
      </c>
      <c r="S34" s="58">
        <v>0</v>
      </c>
      <c r="T34" s="58">
        <v>9</v>
      </c>
      <c r="V34" s="169"/>
      <c r="W34" s="61"/>
      <c r="X34" s="158" t="s">
        <v>93</v>
      </c>
      <c r="Y34" s="53"/>
      <c r="Z34" s="131">
        <f t="shared" si="3"/>
        <v>1</v>
      </c>
      <c r="AA34" s="58">
        <v>1</v>
      </c>
      <c r="AB34" s="58">
        <v>0</v>
      </c>
      <c r="AC34" s="58">
        <v>6</v>
      </c>
      <c r="AD34" s="58">
        <v>3</v>
      </c>
      <c r="AE34" s="58">
        <v>0</v>
      </c>
      <c r="AF34" s="58">
        <v>2</v>
      </c>
      <c r="AG34" s="58">
        <v>1</v>
      </c>
      <c r="AH34" s="58">
        <v>1</v>
      </c>
      <c r="AI34" s="58">
        <v>6</v>
      </c>
      <c r="AJ34" s="58">
        <v>1</v>
      </c>
      <c r="AK34" s="58">
        <v>5</v>
      </c>
      <c r="AL34" s="58">
        <v>30</v>
      </c>
      <c r="AM34" s="58">
        <v>23</v>
      </c>
      <c r="AN34" s="58">
        <v>23</v>
      </c>
      <c r="AO34" s="58">
        <v>0</v>
      </c>
    </row>
    <row r="35" spans="1:41" s="50" customFormat="1" ht="14.25" customHeight="1">
      <c r="A35" s="170"/>
      <c r="B35" s="60"/>
      <c r="C35" s="46" t="s">
        <v>77</v>
      </c>
      <c r="D35" s="43"/>
      <c r="E35" s="131">
        <f t="shared" si="0"/>
        <v>6</v>
      </c>
      <c r="F35" s="58">
        <v>6</v>
      </c>
      <c r="G35" s="58">
        <v>0</v>
      </c>
      <c r="H35" s="58">
        <f t="shared" si="1"/>
        <v>9</v>
      </c>
      <c r="I35" s="58">
        <v>7</v>
      </c>
      <c r="J35" s="58">
        <v>1</v>
      </c>
      <c r="K35" s="58">
        <v>0</v>
      </c>
      <c r="L35" s="58">
        <v>1</v>
      </c>
      <c r="M35" s="58">
        <v>2</v>
      </c>
      <c r="N35" s="58">
        <v>3</v>
      </c>
      <c r="O35" s="58">
        <v>0</v>
      </c>
      <c r="P35" s="58">
        <v>9</v>
      </c>
      <c r="Q35" s="58">
        <v>79</v>
      </c>
      <c r="R35" s="58">
        <f t="shared" si="2"/>
        <v>37</v>
      </c>
      <c r="S35" s="58">
        <v>11</v>
      </c>
      <c r="T35" s="58">
        <v>26</v>
      </c>
      <c r="V35" s="169" t="s">
        <v>127</v>
      </c>
      <c r="W35" s="61"/>
      <c r="X35" s="158" t="s">
        <v>89</v>
      </c>
      <c r="Y35" s="53"/>
      <c r="Z35" s="131">
        <f t="shared" si="3"/>
        <v>10</v>
      </c>
      <c r="AA35" s="58">
        <v>10</v>
      </c>
      <c r="AB35" s="58">
        <v>0</v>
      </c>
      <c r="AC35" s="58">
        <v>10</v>
      </c>
      <c r="AD35" s="58">
        <v>10</v>
      </c>
      <c r="AE35" s="58">
        <v>0</v>
      </c>
      <c r="AF35" s="58">
        <v>0</v>
      </c>
      <c r="AG35" s="58">
        <v>0</v>
      </c>
      <c r="AH35" s="58">
        <v>1</v>
      </c>
      <c r="AI35" s="58">
        <v>1</v>
      </c>
      <c r="AJ35" s="58">
        <v>0</v>
      </c>
      <c r="AK35" s="58">
        <v>0</v>
      </c>
      <c r="AL35" s="58">
        <v>0</v>
      </c>
      <c r="AM35" s="58">
        <v>34</v>
      </c>
      <c r="AN35" s="58">
        <v>4</v>
      </c>
      <c r="AO35" s="58">
        <v>30</v>
      </c>
    </row>
    <row r="36" spans="1:41" s="50" customFormat="1" ht="14.25" customHeight="1">
      <c r="A36" s="162" t="s">
        <v>78</v>
      </c>
      <c r="B36" s="60"/>
      <c r="C36" s="42" t="s">
        <v>77</v>
      </c>
      <c r="D36" s="43"/>
      <c r="E36" s="131">
        <f t="shared" si="0"/>
        <v>1</v>
      </c>
      <c r="F36" s="58">
        <v>1</v>
      </c>
      <c r="G36" s="58">
        <v>0</v>
      </c>
      <c r="H36" s="58">
        <f t="shared" si="1"/>
        <v>1</v>
      </c>
      <c r="I36" s="58">
        <v>1</v>
      </c>
      <c r="J36" s="58">
        <v>0</v>
      </c>
      <c r="K36" s="58">
        <v>0</v>
      </c>
      <c r="L36" s="58">
        <v>0</v>
      </c>
      <c r="M36" s="58">
        <v>0</v>
      </c>
      <c r="N36" s="58">
        <v>0</v>
      </c>
      <c r="O36" s="58">
        <v>0</v>
      </c>
      <c r="P36" s="58">
        <v>0</v>
      </c>
      <c r="Q36" s="58">
        <v>0</v>
      </c>
      <c r="R36" s="58">
        <f t="shared" si="2"/>
        <v>5</v>
      </c>
      <c r="S36" s="58">
        <v>0</v>
      </c>
      <c r="T36" s="58">
        <v>5</v>
      </c>
      <c r="V36" s="169"/>
      <c r="W36" s="61"/>
      <c r="X36" s="158" t="s">
        <v>93</v>
      </c>
      <c r="Y36" s="53"/>
      <c r="Z36" s="131">
        <f t="shared" si="3"/>
        <v>1</v>
      </c>
      <c r="AA36" s="58">
        <v>1</v>
      </c>
      <c r="AB36" s="58">
        <v>0</v>
      </c>
      <c r="AC36" s="58">
        <v>9</v>
      </c>
      <c r="AD36" s="58">
        <v>2</v>
      </c>
      <c r="AE36" s="58">
        <v>1</v>
      </c>
      <c r="AF36" s="58">
        <v>5</v>
      </c>
      <c r="AG36" s="58">
        <v>1</v>
      </c>
      <c r="AH36" s="58">
        <v>1</v>
      </c>
      <c r="AI36" s="58">
        <v>7</v>
      </c>
      <c r="AJ36" s="58">
        <v>0</v>
      </c>
      <c r="AK36" s="58">
        <v>0</v>
      </c>
      <c r="AL36" s="58">
        <v>0</v>
      </c>
      <c r="AM36" s="58">
        <v>31</v>
      </c>
      <c r="AN36" s="58">
        <v>31</v>
      </c>
      <c r="AO36" s="58">
        <v>4</v>
      </c>
    </row>
    <row r="37" spans="1:41" s="50" customFormat="1" ht="14.25" customHeight="1">
      <c r="A37" s="162" t="s">
        <v>131</v>
      </c>
      <c r="B37" s="60"/>
      <c r="C37" s="42" t="s">
        <v>77</v>
      </c>
      <c r="D37" s="43"/>
      <c r="E37" s="131">
        <f t="shared" si="0"/>
        <v>5</v>
      </c>
      <c r="F37" s="58">
        <v>5</v>
      </c>
      <c r="G37" s="58">
        <v>0</v>
      </c>
      <c r="H37" s="58">
        <f t="shared" si="1"/>
        <v>8</v>
      </c>
      <c r="I37" s="58">
        <v>5</v>
      </c>
      <c r="J37" s="58">
        <v>2</v>
      </c>
      <c r="K37" s="58">
        <v>0</v>
      </c>
      <c r="L37" s="58">
        <v>1</v>
      </c>
      <c r="M37" s="58">
        <v>1</v>
      </c>
      <c r="N37" s="58">
        <v>3</v>
      </c>
      <c r="O37" s="58">
        <v>0</v>
      </c>
      <c r="P37" s="58">
        <v>0</v>
      </c>
      <c r="Q37" s="58">
        <v>0</v>
      </c>
      <c r="R37" s="58">
        <f t="shared" si="2"/>
        <v>31</v>
      </c>
      <c r="S37" s="58">
        <v>12</v>
      </c>
      <c r="T37" s="58">
        <v>19</v>
      </c>
      <c r="V37" s="164" t="s">
        <v>132</v>
      </c>
      <c r="W37" s="61"/>
      <c r="X37" s="158" t="s">
        <v>100</v>
      </c>
      <c r="Y37" s="53"/>
      <c r="Z37" s="131">
        <f t="shared" si="3"/>
        <v>6</v>
      </c>
      <c r="AA37" s="58">
        <v>6</v>
      </c>
      <c r="AB37" s="58">
        <v>0</v>
      </c>
      <c r="AC37" s="58">
        <v>6</v>
      </c>
      <c r="AD37" s="58">
        <v>6</v>
      </c>
      <c r="AE37" s="58">
        <v>0</v>
      </c>
      <c r="AF37" s="58">
        <v>0</v>
      </c>
      <c r="AG37" s="58">
        <v>0</v>
      </c>
      <c r="AH37" s="58">
        <v>0</v>
      </c>
      <c r="AI37" s="58">
        <v>0</v>
      </c>
      <c r="AJ37" s="58">
        <v>0</v>
      </c>
      <c r="AK37" s="58">
        <v>0</v>
      </c>
      <c r="AL37" s="58">
        <v>0</v>
      </c>
      <c r="AM37" s="58">
        <v>25</v>
      </c>
      <c r="AN37" s="58">
        <v>0</v>
      </c>
      <c r="AO37" s="58">
        <v>25</v>
      </c>
    </row>
    <row r="38" spans="1:41" s="50" customFormat="1" ht="14.25" customHeight="1">
      <c r="A38" s="162" t="s">
        <v>133</v>
      </c>
      <c r="B38" s="60"/>
      <c r="C38" s="42" t="s">
        <v>30</v>
      </c>
      <c r="D38" s="43"/>
      <c r="E38" s="131">
        <f t="shared" si="0"/>
        <v>12</v>
      </c>
      <c r="F38" s="58">
        <v>12</v>
      </c>
      <c r="G38" s="58">
        <v>0</v>
      </c>
      <c r="H38" s="58">
        <f t="shared" si="1"/>
        <v>46</v>
      </c>
      <c r="I38" s="58">
        <v>21</v>
      </c>
      <c r="J38" s="58">
        <v>18</v>
      </c>
      <c r="K38" s="58">
        <v>1</v>
      </c>
      <c r="L38" s="58">
        <v>6</v>
      </c>
      <c r="M38" s="58">
        <v>10</v>
      </c>
      <c r="N38" s="58">
        <v>34</v>
      </c>
      <c r="O38" s="58">
        <v>0</v>
      </c>
      <c r="P38" s="58">
        <v>0</v>
      </c>
      <c r="Q38" s="58">
        <v>0</v>
      </c>
      <c r="R38" s="58">
        <f t="shared" si="2"/>
        <v>124</v>
      </c>
      <c r="S38" s="58">
        <v>45</v>
      </c>
      <c r="T38" s="58">
        <v>79</v>
      </c>
      <c r="V38" s="164" t="s">
        <v>134</v>
      </c>
      <c r="W38" s="61"/>
      <c r="X38" s="158" t="s">
        <v>100</v>
      </c>
      <c r="Y38" s="53"/>
      <c r="Z38" s="131">
        <f t="shared" si="3"/>
        <v>3</v>
      </c>
      <c r="AA38" s="58">
        <v>3</v>
      </c>
      <c r="AB38" s="58">
        <v>0</v>
      </c>
      <c r="AC38" s="58">
        <v>3</v>
      </c>
      <c r="AD38" s="58">
        <v>3</v>
      </c>
      <c r="AE38" s="58">
        <v>0</v>
      </c>
      <c r="AF38" s="58">
        <v>0</v>
      </c>
      <c r="AG38" s="58">
        <v>0</v>
      </c>
      <c r="AH38" s="58">
        <v>2</v>
      </c>
      <c r="AI38" s="58">
        <v>2</v>
      </c>
      <c r="AJ38" s="58">
        <v>1</v>
      </c>
      <c r="AK38" s="58">
        <v>3</v>
      </c>
      <c r="AL38" s="58">
        <v>12</v>
      </c>
      <c r="AM38" s="58">
        <v>13</v>
      </c>
      <c r="AN38" s="58">
        <v>9</v>
      </c>
      <c r="AO38" s="58">
        <v>4</v>
      </c>
    </row>
    <row r="39" spans="1:41" s="50" customFormat="1" ht="14.25" customHeight="1">
      <c r="A39" s="170" t="s">
        <v>135</v>
      </c>
      <c r="B39" s="60"/>
      <c r="C39" s="60" t="s">
        <v>35</v>
      </c>
      <c r="D39" s="43"/>
      <c r="E39" s="131">
        <f t="shared" si="0"/>
        <v>4</v>
      </c>
      <c r="F39" s="58">
        <v>4</v>
      </c>
      <c r="G39" s="58">
        <v>0</v>
      </c>
      <c r="H39" s="58">
        <f t="shared" si="1"/>
        <v>9</v>
      </c>
      <c r="I39" s="58">
        <v>6</v>
      </c>
      <c r="J39" s="58">
        <v>2</v>
      </c>
      <c r="K39" s="58">
        <v>0</v>
      </c>
      <c r="L39" s="58">
        <v>1</v>
      </c>
      <c r="M39" s="58">
        <v>2</v>
      </c>
      <c r="N39" s="58">
        <v>5</v>
      </c>
      <c r="O39" s="58">
        <v>1</v>
      </c>
      <c r="P39" s="58">
        <v>14</v>
      </c>
      <c r="Q39" s="58">
        <v>32</v>
      </c>
      <c r="R39" s="58">
        <f t="shared" si="2"/>
        <v>35</v>
      </c>
      <c r="S39" s="58">
        <v>20</v>
      </c>
      <c r="T39" s="58">
        <v>15</v>
      </c>
      <c r="V39" s="164" t="s">
        <v>129</v>
      </c>
      <c r="W39" s="61"/>
      <c r="X39" s="158" t="s">
        <v>93</v>
      </c>
      <c r="Y39" s="60"/>
      <c r="Z39" s="131">
        <f t="shared" si="3"/>
        <v>11</v>
      </c>
      <c r="AA39" s="58">
        <v>11</v>
      </c>
      <c r="AB39" s="58">
        <v>0</v>
      </c>
      <c r="AC39" s="58">
        <v>30</v>
      </c>
      <c r="AD39" s="58">
        <v>28</v>
      </c>
      <c r="AE39" s="58">
        <v>6</v>
      </c>
      <c r="AF39" s="58">
        <v>3</v>
      </c>
      <c r="AG39" s="58">
        <v>9</v>
      </c>
      <c r="AH39" s="58">
        <v>2</v>
      </c>
      <c r="AI39" s="58">
        <v>10</v>
      </c>
      <c r="AJ39" s="58">
        <v>0</v>
      </c>
      <c r="AK39" s="58">
        <v>0</v>
      </c>
      <c r="AL39" s="58">
        <v>0</v>
      </c>
      <c r="AM39" s="58">
        <v>121</v>
      </c>
      <c r="AN39" s="58">
        <v>38</v>
      </c>
      <c r="AO39" s="58">
        <v>83</v>
      </c>
    </row>
    <row r="40" spans="1:41" s="50" customFormat="1" ht="14.25" customHeight="1">
      <c r="A40" s="170"/>
      <c r="B40" s="60"/>
      <c r="C40" s="42" t="s">
        <v>26</v>
      </c>
      <c r="D40" s="43"/>
      <c r="E40" s="131">
        <f t="shared" si="0"/>
        <v>1</v>
      </c>
      <c r="F40" s="58">
        <v>1</v>
      </c>
      <c r="G40" s="58">
        <v>0</v>
      </c>
      <c r="H40" s="58">
        <f t="shared" si="1"/>
        <v>2</v>
      </c>
      <c r="I40" s="58">
        <v>2</v>
      </c>
      <c r="J40" s="58">
        <v>0</v>
      </c>
      <c r="K40" s="58">
        <v>0</v>
      </c>
      <c r="L40" s="58">
        <v>0</v>
      </c>
      <c r="M40" s="58">
        <v>0</v>
      </c>
      <c r="N40" s="58">
        <v>0</v>
      </c>
      <c r="O40" s="58">
        <v>0</v>
      </c>
      <c r="P40" s="58">
        <v>0</v>
      </c>
      <c r="Q40" s="58">
        <v>0</v>
      </c>
      <c r="R40" s="58">
        <f t="shared" si="2"/>
        <v>8</v>
      </c>
      <c r="S40" s="58">
        <v>0</v>
      </c>
      <c r="T40" s="58">
        <v>8</v>
      </c>
      <c r="V40" s="164" t="s">
        <v>101</v>
      </c>
      <c r="W40" s="61"/>
      <c r="X40" s="158" t="s">
        <v>100</v>
      </c>
      <c r="Y40" s="60"/>
      <c r="Z40" s="131">
        <f t="shared" si="3"/>
        <v>1</v>
      </c>
      <c r="AA40" s="58">
        <v>1</v>
      </c>
      <c r="AB40" s="58">
        <v>0</v>
      </c>
      <c r="AC40" s="58">
        <v>2</v>
      </c>
      <c r="AD40" s="58">
        <v>1</v>
      </c>
      <c r="AE40" s="58">
        <v>0</v>
      </c>
      <c r="AF40" s="58">
        <v>0</v>
      </c>
      <c r="AG40" s="58">
        <v>1</v>
      </c>
      <c r="AH40" s="58">
        <v>0</v>
      </c>
      <c r="AI40" s="58">
        <v>0</v>
      </c>
      <c r="AJ40" s="58">
        <v>0</v>
      </c>
      <c r="AK40" s="58">
        <v>0</v>
      </c>
      <c r="AL40" s="58">
        <v>0</v>
      </c>
      <c r="AM40" s="58">
        <v>8</v>
      </c>
      <c r="AN40" s="58">
        <v>0</v>
      </c>
      <c r="AO40" s="58">
        <v>8</v>
      </c>
    </row>
    <row r="41" spans="1:41" s="50" customFormat="1" ht="14.25" customHeight="1">
      <c r="A41" s="170"/>
      <c r="B41" s="60"/>
      <c r="C41" s="42" t="s">
        <v>91</v>
      </c>
      <c r="D41" s="43"/>
      <c r="E41" s="131">
        <f>SUM(F41:G41)</f>
        <v>23</v>
      </c>
      <c r="F41" s="58">
        <v>22</v>
      </c>
      <c r="G41" s="58">
        <v>1</v>
      </c>
      <c r="H41" s="58">
        <v>34</v>
      </c>
      <c r="I41" s="58">
        <v>27</v>
      </c>
      <c r="J41" s="58">
        <v>2</v>
      </c>
      <c r="K41" s="58">
        <v>2</v>
      </c>
      <c r="L41" s="58">
        <v>3</v>
      </c>
      <c r="M41" s="58">
        <v>1</v>
      </c>
      <c r="N41" s="58">
        <v>2</v>
      </c>
      <c r="O41" s="58">
        <v>0</v>
      </c>
      <c r="P41" s="58">
        <v>0</v>
      </c>
      <c r="Q41" s="58">
        <v>0</v>
      </c>
      <c r="R41" s="58">
        <f t="shared" si="2"/>
        <v>187</v>
      </c>
      <c r="S41" s="58">
        <v>86</v>
      </c>
      <c r="T41" s="58">
        <v>101</v>
      </c>
      <c r="V41" s="169" t="s">
        <v>130</v>
      </c>
      <c r="W41" s="61"/>
      <c r="X41" s="158" t="s">
        <v>100</v>
      </c>
      <c r="Y41" s="53"/>
      <c r="Z41" s="131">
        <f t="shared" si="3"/>
        <v>3</v>
      </c>
      <c r="AA41" s="58">
        <v>3</v>
      </c>
      <c r="AB41" s="58">
        <v>0</v>
      </c>
      <c r="AC41" s="58">
        <v>3</v>
      </c>
      <c r="AD41" s="58">
        <v>2</v>
      </c>
      <c r="AE41" s="58">
        <v>0</v>
      </c>
      <c r="AF41" s="58">
        <v>0</v>
      </c>
      <c r="AG41" s="58">
        <v>1</v>
      </c>
      <c r="AH41" s="58">
        <v>0</v>
      </c>
      <c r="AI41" s="58">
        <v>1</v>
      </c>
      <c r="AJ41" s="58">
        <v>0</v>
      </c>
      <c r="AK41" s="58">
        <v>0</v>
      </c>
      <c r="AL41" s="58">
        <v>0</v>
      </c>
      <c r="AM41" s="58">
        <v>12</v>
      </c>
      <c r="AN41" s="58">
        <v>0</v>
      </c>
      <c r="AO41" s="58">
        <v>12</v>
      </c>
    </row>
    <row r="42" spans="1:41" s="50" customFormat="1" ht="14.25" customHeight="1">
      <c r="A42" s="170"/>
      <c r="B42" s="60"/>
      <c r="C42" s="42" t="s">
        <v>92</v>
      </c>
      <c r="D42" s="43"/>
      <c r="E42" s="131">
        <f t="shared" si="0"/>
        <v>2</v>
      </c>
      <c r="F42" s="58">
        <v>2</v>
      </c>
      <c r="G42" s="58">
        <v>0</v>
      </c>
      <c r="H42" s="58">
        <v>8</v>
      </c>
      <c r="I42" s="58">
        <v>3</v>
      </c>
      <c r="J42" s="58">
        <v>3</v>
      </c>
      <c r="K42" s="58">
        <v>1</v>
      </c>
      <c r="L42" s="58">
        <v>1</v>
      </c>
      <c r="M42" s="58">
        <v>1</v>
      </c>
      <c r="N42" s="58">
        <v>3</v>
      </c>
      <c r="O42" s="58">
        <v>0</v>
      </c>
      <c r="P42" s="58">
        <v>0</v>
      </c>
      <c r="Q42" s="58">
        <v>0</v>
      </c>
      <c r="R42" s="58">
        <f t="shared" si="2"/>
        <v>31</v>
      </c>
      <c r="S42" s="58">
        <v>10</v>
      </c>
      <c r="T42" s="58">
        <v>21</v>
      </c>
      <c r="V42" s="169"/>
      <c r="W42" s="61"/>
      <c r="X42" s="158" t="s">
        <v>73</v>
      </c>
      <c r="Y42" s="53"/>
      <c r="Z42" s="131">
        <f t="shared" si="3"/>
        <v>8</v>
      </c>
      <c r="AA42" s="58">
        <v>8</v>
      </c>
      <c r="AB42" s="58">
        <v>0</v>
      </c>
      <c r="AC42" s="58">
        <v>11</v>
      </c>
      <c r="AD42" s="58">
        <v>8</v>
      </c>
      <c r="AE42" s="58">
        <v>3</v>
      </c>
      <c r="AF42" s="58">
        <v>0</v>
      </c>
      <c r="AG42" s="58">
        <v>0</v>
      </c>
      <c r="AH42" s="58">
        <v>3</v>
      </c>
      <c r="AI42" s="58">
        <v>6</v>
      </c>
      <c r="AJ42" s="58">
        <v>0</v>
      </c>
      <c r="AK42" s="58">
        <v>0</v>
      </c>
      <c r="AL42" s="58">
        <v>0</v>
      </c>
      <c r="AM42" s="58">
        <v>48</v>
      </c>
      <c r="AN42" s="58">
        <v>22</v>
      </c>
      <c r="AO42" s="58">
        <v>26</v>
      </c>
    </row>
    <row r="43" spans="1:41" s="50" customFormat="1" ht="14.25" customHeight="1">
      <c r="A43" s="162" t="s">
        <v>134</v>
      </c>
      <c r="B43" s="60"/>
      <c r="C43" s="60" t="s">
        <v>100</v>
      </c>
      <c r="D43" s="43"/>
      <c r="E43" s="131">
        <f t="shared" si="0"/>
        <v>2</v>
      </c>
      <c r="F43" s="58">
        <v>0</v>
      </c>
      <c r="G43" s="58">
        <v>2</v>
      </c>
      <c r="H43" s="58">
        <f t="shared" si="1"/>
        <v>9</v>
      </c>
      <c r="I43" s="58">
        <v>5</v>
      </c>
      <c r="J43" s="58">
        <v>2</v>
      </c>
      <c r="K43" s="58">
        <v>1</v>
      </c>
      <c r="L43" s="58">
        <v>1</v>
      </c>
      <c r="M43" s="58">
        <v>2</v>
      </c>
      <c r="N43" s="58">
        <v>4</v>
      </c>
      <c r="O43" s="58">
        <v>0</v>
      </c>
      <c r="P43" s="58">
        <v>0</v>
      </c>
      <c r="Q43" s="58">
        <v>0</v>
      </c>
      <c r="R43" s="58">
        <f t="shared" si="2"/>
        <v>39</v>
      </c>
      <c r="S43" s="58">
        <v>18</v>
      </c>
      <c r="T43" s="58">
        <v>21</v>
      </c>
      <c r="V43" s="164" t="s">
        <v>131</v>
      </c>
      <c r="W43" s="61"/>
      <c r="X43" s="158" t="s">
        <v>73</v>
      </c>
      <c r="Y43" s="53"/>
      <c r="Z43" s="131">
        <f t="shared" si="3"/>
        <v>4</v>
      </c>
      <c r="AA43" s="58">
        <v>4</v>
      </c>
      <c r="AB43" s="58">
        <v>0</v>
      </c>
      <c r="AC43" s="58">
        <v>4</v>
      </c>
      <c r="AD43" s="58">
        <v>4</v>
      </c>
      <c r="AE43" s="58">
        <v>0</v>
      </c>
      <c r="AF43" s="58">
        <v>0</v>
      </c>
      <c r="AG43" s="58">
        <v>0</v>
      </c>
      <c r="AH43" s="58">
        <v>0</v>
      </c>
      <c r="AI43" s="58">
        <v>0</v>
      </c>
      <c r="AJ43" s="58">
        <v>0</v>
      </c>
      <c r="AK43" s="58">
        <v>0</v>
      </c>
      <c r="AL43" s="58">
        <v>0</v>
      </c>
      <c r="AM43" s="58">
        <v>17</v>
      </c>
      <c r="AN43" s="58">
        <v>0</v>
      </c>
      <c r="AO43" s="58">
        <v>17</v>
      </c>
    </row>
    <row r="44" spans="1:41" s="50" customFormat="1" ht="14.25" customHeight="1">
      <c r="A44" s="170" t="s">
        <v>137</v>
      </c>
      <c r="B44" s="60"/>
      <c r="C44" s="60" t="s">
        <v>89</v>
      </c>
      <c r="D44" s="43"/>
      <c r="E44" s="131">
        <f t="shared" si="0"/>
        <v>1</v>
      </c>
      <c r="F44" s="58">
        <v>1</v>
      </c>
      <c r="G44" s="58">
        <v>0</v>
      </c>
      <c r="H44" s="58">
        <f t="shared" si="1"/>
        <v>1</v>
      </c>
      <c r="I44" s="58">
        <v>1</v>
      </c>
      <c r="J44" s="58">
        <v>0</v>
      </c>
      <c r="K44" s="58">
        <v>0</v>
      </c>
      <c r="L44" s="58">
        <v>0</v>
      </c>
      <c r="M44" s="58">
        <v>0</v>
      </c>
      <c r="N44" s="58">
        <v>0</v>
      </c>
      <c r="O44" s="58">
        <v>0</v>
      </c>
      <c r="P44" s="58">
        <v>0</v>
      </c>
      <c r="Q44" s="58">
        <v>0</v>
      </c>
      <c r="R44" s="58">
        <f t="shared" si="2"/>
        <v>4</v>
      </c>
      <c r="S44" s="58">
        <v>0</v>
      </c>
      <c r="T44" s="58">
        <v>4</v>
      </c>
      <c r="V44" s="164" t="s">
        <v>74</v>
      </c>
      <c r="W44" s="61"/>
      <c r="X44" s="158" t="s">
        <v>73</v>
      </c>
      <c r="Y44" s="53"/>
      <c r="Z44" s="131">
        <f t="shared" si="3"/>
        <v>2</v>
      </c>
      <c r="AA44" s="58">
        <v>2</v>
      </c>
      <c r="AB44" s="58">
        <v>0</v>
      </c>
      <c r="AC44" s="58">
        <v>2</v>
      </c>
      <c r="AD44" s="58">
        <v>2</v>
      </c>
      <c r="AE44" s="58">
        <v>0</v>
      </c>
      <c r="AF44" s="58">
        <v>0</v>
      </c>
      <c r="AG44" s="58">
        <v>0</v>
      </c>
      <c r="AH44" s="58">
        <v>1</v>
      </c>
      <c r="AI44" s="58">
        <v>1</v>
      </c>
      <c r="AJ44" s="58">
        <v>0</v>
      </c>
      <c r="AK44" s="58">
        <v>0</v>
      </c>
      <c r="AL44" s="58">
        <v>0</v>
      </c>
      <c r="AM44" s="58">
        <v>10</v>
      </c>
      <c r="AN44" s="58">
        <v>5</v>
      </c>
      <c r="AO44" s="58">
        <v>5</v>
      </c>
    </row>
    <row r="45" spans="1:41" s="50" customFormat="1" ht="14.25" customHeight="1" thickBot="1">
      <c r="A45" s="190"/>
      <c r="B45" s="157"/>
      <c r="C45" s="100" t="s">
        <v>90</v>
      </c>
      <c r="D45" s="101"/>
      <c r="E45" s="132">
        <f t="shared" si="0"/>
        <v>1</v>
      </c>
      <c r="F45" s="133">
        <v>1</v>
      </c>
      <c r="G45" s="133">
        <v>0</v>
      </c>
      <c r="H45" s="133">
        <f t="shared" si="1"/>
        <v>1</v>
      </c>
      <c r="I45" s="133">
        <v>1</v>
      </c>
      <c r="J45" s="133">
        <v>0</v>
      </c>
      <c r="K45" s="133">
        <v>0</v>
      </c>
      <c r="L45" s="133">
        <v>0</v>
      </c>
      <c r="M45" s="133">
        <v>0</v>
      </c>
      <c r="N45" s="133">
        <v>0</v>
      </c>
      <c r="O45" s="133">
        <v>0</v>
      </c>
      <c r="P45" s="133">
        <v>0</v>
      </c>
      <c r="Q45" s="133">
        <v>0</v>
      </c>
      <c r="R45" s="133">
        <f t="shared" si="2"/>
        <v>4</v>
      </c>
      <c r="S45" s="133">
        <v>0</v>
      </c>
      <c r="T45" s="133">
        <v>4</v>
      </c>
      <c r="V45" s="169" t="s">
        <v>135</v>
      </c>
      <c r="W45" s="61"/>
      <c r="X45" s="158" t="s">
        <v>102</v>
      </c>
      <c r="Y45" s="53"/>
      <c r="Z45" s="131">
        <f t="shared" si="3"/>
        <v>12</v>
      </c>
      <c r="AA45" s="58">
        <v>12</v>
      </c>
      <c r="AB45" s="58">
        <v>0</v>
      </c>
      <c r="AC45" s="58">
        <v>12</v>
      </c>
      <c r="AD45" s="58">
        <v>12</v>
      </c>
      <c r="AE45" s="58">
        <v>0</v>
      </c>
      <c r="AF45" s="58">
        <v>0</v>
      </c>
      <c r="AG45" s="58">
        <v>0</v>
      </c>
      <c r="AH45" s="58">
        <v>9</v>
      </c>
      <c r="AI45" s="58">
        <v>1</v>
      </c>
      <c r="AJ45" s="58">
        <v>2</v>
      </c>
      <c r="AK45" s="58">
        <v>11</v>
      </c>
      <c r="AL45" s="58">
        <v>30</v>
      </c>
      <c r="AM45" s="58">
        <v>53</v>
      </c>
      <c r="AN45" s="58">
        <v>38</v>
      </c>
      <c r="AO45" s="58">
        <v>15</v>
      </c>
    </row>
    <row r="46" spans="1:41" s="50" customFormat="1" ht="14.25" customHeight="1">
      <c r="A46" s="55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V46" s="169"/>
      <c r="W46" s="61"/>
      <c r="X46" s="158" t="s">
        <v>91</v>
      </c>
      <c r="Y46" s="96"/>
      <c r="Z46" s="131">
        <f t="shared" si="3"/>
        <v>9</v>
      </c>
      <c r="AA46" s="58">
        <v>9</v>
      </c>
      <c r="AB46" s="58">
        <v>0</v>
      </c>
      <c r="AC46" s="58">
        <v>9</v>
      </c>
      <c r="AD46" s="58">
        <v>9</v>
      </c>
      <c r="AE46" s="58">
        <v>0</v>
      </c>
      <c r="AF46" s="58">
        <v>0</v>
      </c>
      <c r="AG46" s="58">
        <v>0</v>
      </c>
      <c r="AH46" s="58">
        <v>9</v>
      </c>
      <c r="AI46" s="58">
        <v>9</v>
      </c>
      <c r="AJ46" s="58">
        <v>0</v>
      </c>
      <c r="AK46" s="58">
        <v>0</v>
      </c>
      <c r="AL46" s="58">
        <v>0</v>
      </c>
      <c r="AM46" s="58">
        <v>36</v>
      </c>
      <c r="AN46" s="58">
        <v>36</v>
      </c>
      <c r="AO46" s="58">
        <v>0</v>
      </c>
    </row>
    <row r="47" spans="1:41" s="50" customFormat="1" ht="14.25" customHeight="1" thickBot="1">
      <c r="A47" s="55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V47" s="165" t="s">
        <v>136</v>
      </c>
      <c r="W47" s="155"/>
      <c r="X47" s="159" t="s">
        <v>89</v>
      </c>
      <c r="Y47" s="160"/>
      <c r="Z47" s="132">
        <f t="shared" si="3"/>
        <v>3</v>
      </c>
      <c r="AA47" s="133">
        <v>3</v>
      </c>
      <c r="AB47" s="133">
        <v>0</v>
      </c>
      <c r="AC47" s="133">
        <v>3</v>
      </c>
      <c r="AD47" s="133">
        <v>3</v>
      </c>
      <c r="AE47" s="133">
        <v>0</v>
      </c>
      <c r="AF47" s="133">
        <v>0</v>
      </c>
      <c r="AG47" s="133">
        <v>0</v>
      </c>
      <c r="AH47" s="133">
        <v>0</v>
      </c>
      <c r="AI47" s="133">
        <v>0</v>
      </c>
      <c r="AJ47" s="133">
        <v>0</v>
      </c>
      <c r="AK47" s="133">
        <v>0</v>
      </c>
      <c r="AL47" s="133">
        <v>0</v>
      </c>
      <c r="AM47" s="133">
        <v>10</v>
      </c>
      <c r="AN47" s="133">
        <v>0</v>
      </c>
      <c r="AO47" s="133">
        <v>10</v>
      </c>
    </row>
    <row r="48" spans="1:38" s="50" customFormat="1" ht="14.25" customHeight="1">
      <c r="A48" s="55"/>
      <c r="B48" s="55"/>
      <c r="C48" s="55"/>
      <c r="D48" s="55"/>
      <c r="E48" s="58"/>
      <c r="F48" s="58"/>
      <c r="G48" s="58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</row>
    <row r="49" spans="1:41" s="50" customFormat="1" ht="14.25" customHeight="1">
      <c r="A49" s="42"/>
      <c r="B49" s="55"/>
      <c r="C49" s="42"/>
      <c r="D49" s="43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</row>
    <row r="50" spans="5:41" s="50" customFormat="1" ht="14.25" customHeight="1">
      <c r="E50" s="55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</row>
    <row r="51" spans="3:41" s="50" customFormat="1" ht="14.25" customHeight="1">
      <c r="C51" s="55"/>
      <c r="D51" s="43"/>
      <c r="E51" s="55"/>
      <c r="F51" s="55"/>
      <c r="G51" s="55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</row>
    <row r="52" spans="1:41" s="50" customFormat="1" ht="14.25" customHeight="1">
      <c r="A52" s="1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</row>
    <row r="53" spans="1:41" s="50" customFormat="1" ht="14.25" customHeight="1">
      <c r="A53" s="1"/>
      <c r="B53" s="55"/>
      <c r="C53" s="55"/>
      <c r="D53" s="55"/>
      <c r="E53" s="57"/>
      <c r="F53" s="57"/>
      <c r="G53" s="57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</row>
    <row r="54" spans="1:41" s="50" customFormat="1" ht="14.25" customHeight="1">
      <c r="A54" s="1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</row>
    <row r="55" spans="2:21" ht="13.5"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6"/>
    </row>
    <row r="56" spans="2:21" ht="13.5"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6"/>
    </row>
    <row r="57" spans="2:21" ht="13.5"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</row>
    <row r="58" spans="2:21" ht="13.5">
      <c r="B58" s="57"/>
      <c r="C58" s="57"/>
      <c r="D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</row>
    <row r="59" ht="13.5">
      <c r="U59" s="57"/>
    </row>
    <row r="60" ht="13.5">
      <c r="U60" s="57"/>
    </row>
    <row r="61" ht="13.5">
      <c r="U61" s="57"/>
    </row>
  </sheetData>
  <sheetProtection/>
  <mergeCells count="36">
    <mergeCell ref="AL2:AO2"/>
    <mergeCell ref="V33:V34"/>
    <mergeCell ref="V35:V36"/>
    <mergeCell ref="V41:V42"/>
    <mergeCell ref="V45:V46"/>
    <mergeCell ref="A22:A23"/>
    <mergeCell ref="A31:A32"/>
    <mergeCell ref="A34:A35"/>
    <mergeCell ref="A39:A42"/>
    <mergeCell ref="A44:A45"/>
    <mergeCell ref="V27:V29"/>
    <mergeCell ref="Z3:AB3"/>
    <mergeCell ref="A3:A5"/>
    <mergeCell ref="B3:C5"/>
    <mergeCell ref="V3:V5"/>
    <mergeCell ref="AM3:AO3"/>
    <mergeCell ref="A1:AO1"/>
    <mergeCell ref="Q2:T2"/>
    <mergeCell ref="AC3:AG3"/>
    <mergeCell ref="AH3:AL3"/>
    <mergeCell ref="W3:X5"/>
    <mergeCell ref="A10:C10"/>
    <mergeCell ref="V10:X10"/>
    <mergeCell ref="A7:C7"/>
    <mergeCell ref="V7:X7"/>
    <mergeCell ref="A8:C8"/>
    <mergeCell ref="V8:X8"/>
    <mergeCell ref="A9:C9"/>
    <mergeCell ref="V9:X9"/>
    <mergeCell ref="A11:C11"/>
    <mergeCell ref="V11:X11"/>
    <mergeCell ref="V23:V24"/>
    <mergeCell ref="V25:V26"/>
    <mergeCell ref="V19:V20"/>
    <mergeCell ref="A17:A18"/>
    <mergeCell ref="A20:A21"/>
  </mergeCells>
  <printOptions horizontalCentered="1"/>
  <pageMargins left="0.4724409448818898" right="0.4724409448818898" top="0.5905511811023623" bottom="0.1968503937007874" header="0.31496062992125984" footer="0.1968503937007874"/>
  <pageSetup horizontalDpi="600" verticalDpi="600" orientation="landscape" paperSize="8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42"/>
  <sheetViews>
    <sheetView view="pageBreakPreview" zoomScale="115" zoomScaleSheetLayoutView="115" zoomScalePageLayoutView="0" workbookViewId="0" topLeftCell="A1">
      <pane ySplit="8" topLeftCell="A9" activePane="bottomLeft" state="frozen"/>
      <selection pane="topLeft" activeCell="A1" sqref="A1"/>
      <selection pane="bottomLeft" activeCell="A1" sqref="A1:AH1"/>
    </sheetView>
  </sheetViews>
  <sheetFormatPr defaultColWidth="9.140625" defaultRowHeight="15"/>
  <cols>
    <col min="1" max="1" width="13.57421875" style="60" customWidth="1"/>
    <col min="2" max="2" width="0.71875" style="60" customWidth="1"/>
    <col min="3" max="8" width="4.57421875" style="60" customWidth="1"/>
    <col min="9" max="11" width="4.28125" style="60" customWidth="1"/>
    <col min="12" max="14" width="4.57421875" style="60" customWidth="1"/>
    <col min="15" max="15" width="6.7109375" style="60" customWidth="1"/>
    <col min="16" max="18" width="6.28125" style="60" customWidth="1"/>
    <col min="19" max="19" width="2.421875" style="60" customWidth="1"/>
    <col min="20" max="20" width="13.57421875" style="62" customWidth="1"/>
    <col min="21" max="21" width="0.71875" style="62" customWidth="1"/>
    <col min="22" max="22" width="5.00390625" style="62" customWidth="1"/>
    <col min="23" max="31" width="6.00390625" style="62" customWidth="1"/>
    <col min="32" max="34" width="6.28125" style="62" customWidth="1"/>
    <col min="35" max="16384" width="9.00390625" style="62" customWidth="1"/>
  </cols>
  <sheetData>
    <row r="1" spans="1:37" s="111" customFormat="1" ht="23.25" customHeight="1">
      <c r="A1" s="199" t="s">
        <v>143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199"/>
      <c r="AD1" s="199"/>
      <c r="AE1" s="199"/>
      <c r="AF1" s="199"/>
      <c r="AG1" s="199"/>
      <c r="AH1" s="199"/>
      <c r="AI1" s="110"/>
      <c r="AJ1" s="110"/>
      <c r="AK1" s="110"/>
    </row>
    <row r="2" spans="1:34" s="116" customFormat="1" ht="19.5" customHeight="1" thickBot="1">
      <c r="A2" s="112" t="s">
        <v>52</v>
      </c>
      <c r="B2" s="112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13"/>
      <c r="Q2" s="113"/>
      <c r="R2" s="114" t="s">
        <v>84</v>
      </c>
      <c r="S2" s="115"/>
      <c r="T2" s="112" t="s">
        <v>51</v>
      </c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14" t="s">
        <v>84</v>
      </c>
    </row>
    <row r="3" spans="1:34" ht="1.5" customHeight="1">
      <c r="A3" s="203" t="s">
        <v>50</v>
      </c>
      <c r="B3" s="63"/>
      <c r="C3" s="64"/>
      <c r="D3" s="65"/>
      <c r="E3" s="65"/>
      <c r="F3" s="64"/>
      <c r="G3" s="65"/>
      <c r="H3" s="65"/>
      <c r="I3" s="65"/>
      <c r="J3" s="66"/>
      <c r="K3" s="64"/>
      <c r="L3" s="65"/>
      <c r="M3" s="65"/>
      <c r="N3" s="65"/>
      <c r="O3" s="66"/>
      <c r="P3" s="64"/>
      <c r="Q3" s="65"/>
      <c r="R3" s="65"/>
      <c r="S3" s="67"/>
      <c r="T3" s="203" t="s">
        <v>49</v>
      </c>
      <c r="U3" s="63"/>
      <c r="V3" s="64"/>
      <c r="W3" s="65"/>
      <c r="X3" s="66"/>
      <c r="Y3" s="65"/>
      <c r="Z3" s="65"/>
      <c r="AA3" s="65"/>
      <c r="AB3" s="65"/>
      <c r="AC3" s="66"/>
      <c r="AD3" s="65"/>
      <c r="AE3" s="65"/>
      <c r="AF3" s="64"/>
      <c r="AG3" s="65"/>
      <c r="AH3" s="65"/>
    </row>
    <row r="4" spans="1:34" ht="13.5" customHeight="1">
      <c r="A4" s="204"/>
      <c r="B4" s="68"/>
      <c r="C4" s="201" t="s">
        <v>53</v>
      </c>
      <c r="D4" s="201"/>
      <c r="E4" s="201"/>
      <c r="F4" s="200" t="s">
        <v>70</v>
      </c>
      <c r="G4" s="201"/>
      <c r="H4" s="201"/>
      <c r="I4" s="201"/>
      <c r="J4" s="206"/>
      <c r="K4" s="200" t="s">
        <v>71</v>
      </c>
      <c r="L4" s="201"/>
      <c r="M4" s="201"/>
      <c r="N4" s="201"/>
      <c r="O4" s="206"/>
      <c r="P4" s="200" t="s">
        <v>54</v>
      </c>
      <c r="Q4" s="201"/>
      <c r="R4" s="201"/>
      <c r="S4" s="69"/>
      <c r="T4" s="204"/>
      <c r="U4" s="70"/>
      <c r="V4" s="200" t="s">
        <v>53</v>
      </c>
      <c r="W4" s="201"/>
      <c r="X4" s="206"/>
      <c r="Y4" s="201" t="s">
        <v>70</v>
      </c>
      <c r="Z4" s="201"/>
      <c r="AA4" s="201"/>
      <c r="AB4" s="201"/>
      <c r="AC4" s="206"/>
      <c r="AD4" s="200" t="s">
        <v>55</v>
      </c>
      <c r="AE4" s="201"/>
      <c r="AF4" s="200" t="s">
        <v>54</v>
      </c>
      <c r="AG4" s="202"/>
      <c r="AH4" s="202"/>
    </row>
    <row r="5" spans="1:34" ht="1.5" customHeight="1">
      <c r="A5" s="204"/>
      <c r="B5" s="68"/>
      <c r="C5" s="71"/>
      <c r="D5" s="71"/>
      <c r="E5" s="71"/>
      <c r="F5" s="72"/>
      <c r="G5" s="71"/>
      <c r="H5" s="71"/>
      <c r="I5" s="71"/>
      <c r="J5" s="73"/>
      <c r="K5" s="72"/>
      <c r="L5" s="71"/>
      <c r="M5" s="71"/>
      <c r="N5" s="71"/>
      <c r="O5" s="73"/>
      <c r="P5" s="72"/>
      <c r="Q5" s="71"/>
      <c r="R5" s="71"/>
      <c r="S5" s="69"/>
      <c r="T5" s="204"/>
      <c r="U5" s="68"/>
      <c r="V5" s="72"/>
      <c r="W5" s="71"/>
      <c r="X5" s="73"/>
      <c r="Y5" s="71"/>
      <c r="Z5" s="71"/>
      <c r="AA5" s="71"/>
      <c r="AB5" s="71"/>
      <c r="AC5" s="73"/>
      <c r="AD5" s="71"/>
      <c r="AE5" s="71"/>
      <c r="AF5" s="72"/>
      <c r="AG5" s="71"/>
      <c r="AH5" s="71"/>
    </row>
    <row r="6" spans="1:34" ht="1.5" customHeight="1">
      <c r="A6" s="204"/>
      <c r="B6" s="68"/>
      <c r="C6" s="74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6"/>
      <c r="S6" s="69"/>
      <c r="T6" s="204"/>
      <c r="U6" s="68"/>
      <c r="V6" s="75"/>
      <c r="W6" s="75"/>
      <c r="X6" s="75"/>
      <c r="Y6" s="74"/>
      <c r="Z6" s="75"/>
      <c r="AA6" s="75"/>
      <c r="AB6" s="75"/>
      <c r="AC6" s="75"/>
      <c r="AD6" s="75"/>
      <c r="AE6" s="75"/>
      <c r="AF6" s="75"/>
      <c r="AG6" s="75"/>
      <c r="AH6" s="76"/>
    </row>
    <row r="7" spans="1:34" ht="90.75" customHeight="1">
      <c r="A7" s="205"/>
      <c r="B7" s="68"/>
      <c r="C7" s="77" t="s">
        <v>38</v>
      </c>
      <c r="D7" s="78" t="s">
        <v>48</v>
      </c>
      <c r="E7" s="78" t="s">
        <v>47</v>
      </c>
      <c r="F7" s="78" t="s">
        <v>38</v>
      </c>
      <c r="G7" s="78" t="s">
        <v>46</v>
      </c>
      <c r="H7" s="78" t="s">
        <v>45</v>
      </c>
      <c r="I7" s="78" t="s">
        <v>44</v>
      </c>
      <c r="J7" s="78" t="s">
        <v>43</v>
      </c>
      <c r="K7" s="78" t="s">
        <v>42</v>
      </c>
      <c r="L7" s="78" t="s">
        <v>41</v>
      </c>
      <c r="M7" s="78" t="s">
        <v>40</v>
      </c>
      <c r="N7" s="78" t="s">
        <v>39</v>
      </c>
      <c r="O7" s="79" t="s">
        <v>57</v>
      </c>
      <c r="P7" s="78" t="s">
        <v>38</v>
      </c>
      <c r="Q7" s="78" t="s">
        <v>37</v>
      </c>
      <c r="R7" s="80" t="s">
        <v>36</v>
      </c>
      <c r="S7" s="69"/>
      <c r="T7" s="205"/>
      <c r="U7" s="68"/>
      <c r="V7" s="78" t="s">
        <v>38</v>
      </c>
      <c r="W7" s="78" t="s">
        <v>48</v>
      </c>
      <c r="X7" s="78" t="s">
        <v>47</v>
      </c>
      <c r="Y7" s="77" t="s">
        <v>38</v>
      </c>
      <c r="Z7" s="78" t="s">
        <v>46</v>
      </c>
      <c r="AA7" s="78" t="s">
        <v>45</v>
      </c>
      <c r="AB7" s="78" t="s">
        <v>44</v>
      </c>
      <c r="AC7" s="78" t="s">
        <v>43</v>
      </c>
      <c r="AD7" s="78" t="s">
        <v>42</v>
      </c>
      <c r="AE7" s="78" t="s">
        <v>41</v>
      </c>
      <c r="AF7" s="78" t="s">
        <v>38</v>
      </c>
      <c r="AG7" s="78" t="s">
        <v>37</v>
      </c>
      <c r="AH7" s="80" t="s">
        <v>36</v>
      </c>
    </row>
    <row r="8" spans="1:34" ht="1.5" customHeight="1">
      <c r="A8" s="102"/>
      <c r="B8" s="102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2"/>
      <c r="P8" s="81"/>
      <c r="Q8" s="81"/>
      <c r="R8" s="83"/>
      <c r="S8" s="69"/>
      <c r="T8" s="84"/>
      <c r="U8" s="85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86"/>
    </row>
    <row r="9" spans="1:34" s="149" customFormat="1" ht="13.5" customHeight="1">
      <c r="A9" s="146" t="s">
        <v>85</v>
      </c>
      <c r="B9" s="147"/>
      <c r="C9" s="148">
        <v>270</v>
      </c>
      <c r="D9" s="148">
        <v>262</v>
      </c>
      <c r="E9" s="148">
        <v>8</v>
      </c>
      <c r="F9" s="148">
        <v>737</v>
      </c>
      <c r="G9" s="148">
        <v>401</v>
      </c>
      <c r="H9" s="148">
        <v>127</v>
      </c>
      <c r="I9" s="148">
        <v>130</v>
      </c>
      <c r="J9" s="148">
        <v>79</v>
      </c>
      <c r="K9" s="148">
        <v>93</v>
      </c>
      <c r="L9" s="148">
        <v>306</v>
      </c>
      <c r="M9" s="148">
        <v>11</v>
      </c>
      <c r="N9" s="148">
        <v>39</v>
      </c>
      <c r="O9" s="148">
        <v>737</v>
      </c>
      <c r="P9" s="148">
        <v>3001</v>
      </c>
      <c r="Q9" s="148">
        <v>1233</v>
      </c>
      <c r="R9" s="148">
        <v>1768</v>
      </c>
      <c r="T9" s="150" t="s">
        <v>85</v>
      </c>
      <c r="U9" s="151"/>
      <c r="V9" s="153">
        <v>311</v>
      </c>
      <c r="W9" s="153">
        <v>305</v>
      </c>
      <c r="X9" s="153">
        <v>6</v>
      </c>
      <c r="Y9" s="153">
        <v>554</v>
      </c>
      <c r="Z9" s="153">
        <v>364</v>
      </c>
      <c r="AA9" s="153">
        <v>86</v>
      </c>
      <c r="AB9" s="153">
        <v>66</v>
      </c>
      <c r="AC9" s="153">
        <v>50</v>
      </c>
      <c r="AD9" s="153">
        <v>94</v>
      </c>
      <c r="AE9" s="153">
        <v>247</v>
      </c>
      <c r="AF9" s="153">
        <v>2036</v>
      </c>
      <c r="AG9" s="153">
        <v>877</v>
      </c>
      <c r="AH9" s="153">
        <v>1163</v>
      </c>
    </row>
    <row r="10" spans="1:34" ht="13.5" customHeight="1">
      <c r="A10" s="87" t="s">
        <v>58</v>
      </c>
      <c r="B10" s="88"/>
      <c r="C10" s="134">
        <v>15</v>
      </c>
      <c r="D10" s="135">
        <v>15</v>
      </c>
      <c r="E10" s="135">
        <v>0</v>
      </c>
      <c r="F10" s="134">
        <v>95</v>
      </c>
      <c r="G10" s="134">
        <v>27</v>
      </c>
      <c r="H10" s="136">
        <v>16</v>
      </c>
      <c r="I10" s="136">
        <v>34</v>
      </c>
      <c r="J10" s="136">
        <v>18</v>
      </c>
      <c r="K10" s="134">
        <v>11</v>
      </c>
      <c r="L10" s="134">
        <v>60</v>
      </c>
      <c r="M10" s="136">
        <v>0</v>
      </c>
      <c r="N10" s="136">
        <v>0</v>
      </c>
      <c r="O10" s="136">
        <v>0</v>
      </c>
      <c r="P10" s="134">
        <v>389</v>
      </c>
      <c r="Q10" s="134">
        <v>248</v>
      </c>
      <c r="R10" s="136">
        <v>141</v>
      </c>
      <c r="S10" s="62"/>
      <c r="T10" s="87" t="s">
        <v>58</v>
      </c>
      <c r="U10" s="89"/>
      <c r="V10" s="134">
        <v>19</v>
      </c>
      <c r="W10" s="134">
        <v>19</v>
      </c>
      <c r="X10" s="134">
        <v>0</v>
      </c>
      <c r="Y10" s="134">
        <v>62</v>
      </c>
      <c r="Z10" s="134">
        <v>37</v>
      </c>
      <c r="AA10" s="134">
        <v>8</v>
      </c>
      <c r="AB10" s="134">
        <v>11</v>
      </c>
      <c r="AC10" s="134">
        <v>6</v>
      </c>
      <c r="AD10" s="134">
        <v>10</v>
      </c>
      <c r="AE10" s="134">
        <v>40</v>
      </c>
      <c r="AF10" s="134">
        <v>199</v>
      </c>
      <c r="AG10" s="134">
        <v>125</v>
      </c>
      <c r="AH10" s="134">
        <v>74</v>
      </c>
    </row>
    <row r="11" spans="1:34" ht="13.5" customHeight="1">
      <c r="A11" s="87" t="s">
        <v>141</v>
      </c>
      <c r="B11" s="88"/>
      <c r="C11" s="134">
        <v>0</v>
      </c>
      <c r="D11" s="135">
        <v>0</v>
      </c>
      <c r="E11" s="135">
        <v>0</v>
      </c>
      <c r="F11" s="134">
        <v>0</v>
      </c>
      <c r="G11" s="134">
        <v>0</v>
      </c>
      <c r="H11" s="136">
        <v>0</v>
      </c>
      <c r="I11" s="136">
        <v>0</v>
      </c>
      <c r="J11" s="136">
        <v>0</v>
      </c>
      <c r="K11" s="134">
        <v>0</v>
      </c>
      <c r="L11" s="134">
        <v>0</v>
      </c>
      <c r="M11" s="136">
        <v>0</v>
      </c>
      <c r="N11" s="136">
        <v>0</v>
      </c>
      <c r="O11" s="136">
        <v>0</v>
      </c>
      <c r="P11" s="134">
        <v>0</v>
      </c>
      <c r="Q11" s="134">
        <v>0</v>
      </c>
      <c r="R11" s="136">
        <v>0</v>
      </c>
      <c r="S11" s="62"/>
      <c r="T11" s="87" t="s">
        <v>141</v>
      </c>
      <c r="U11" s="89"/>
      <c r="V11" s="134">
        <v>0</v>
      </c>
      <c r="W11" s="134">
        <v>0</v>
      </c>
      <c r="X11" s="134">
        <v>0</v>
      </c>
      <c r="Y11" s="134">
        <v>0</v>
      </c>
      <c r="Z11" s="134">
        <v>0</v>
      </c>
      <c r="AA11" s="134">
        <v>0</v>
      </c>
      <c r="AB11" s="134">
        <v>0</v>
      </c>
      <c r="AC11" s="134">
        <v>0</v>
      </c>
      <c r="AD11" s="134">
        <v>0</v>
      </c>
      <c r="AE11" s="134">
        <v>0</v>
      </c>
      <c r="AF11" s="134">
        <v>0</v>
      </c>
      <c r="AG11" s="134">
        <v>0</v>
      </c>
      <c r="AH11" s="134">
        <v>0</v>
      </c>
    </row>
    <row r="12" spans="1:34" ht="13.5" customHeight="1">
      <c r="A12" s="87" t="s">
        <v>140</v>
      </c>
      <c r="B12" s="88"/>
      <c r="C12" s="134">
        <v>7</v>
      </c>
      <c r="D12" s="135">
        <v>5</v>
      </c>
      <c r="E12" s="135">
        <v>2</v>
      </c>
      <c r="F12" s="134">
        <v>20</v>
      </c>
      <c r="G12" s="134">
        <v>13</v>
      </c>
      <c r="H12" s="136">
        <v>5</v>
      </c>
      <c r="I12" s="136">
        <v>1</v>
      </c>
      <c r="J12" s="136">
        <v>1</v>
      </c>
      <c r="K12" s="134">
        <v>3</v>
      </c>
      <c r="L12" s="134">
        <v>5</v>
      </c>
      <c r="M12" s="136">
        <v>0</v>
      </c>
      <c r="N12" s="136">
        <v>0</v>
      </c>
      <c r="O12" s="136">
        <v>0</v>
      </c>
      <c r="P12" s="134">
        <v>85</v>
      </c>
      <c r="Q12" s="134">
        <v>23</v>
      </c>
      <c r="R12" s="136">
        <v>62</v>
      </c>
      <c r="S12" s="62"/>
      <c r="T12" s="87" t="s">
        <v>140</v>
      </c>
      <c r="U12" s="89"/>
      <c r="V12" s="134">
        <v>13</v>
      </c>
      <c r="W12" s="134">
        <v>13</v>
      </c>
      <c r="X12" s="134">
        <v>0</v>
      </c>
      <c r="Y12" s="134">
        <v>14</v>
      </c>
      <c r="Z12" s="134">
        <v>12</v>
      </c>
      <c r="AA12" s="134">
        <v>0</v>
      </c>
      <c r="AB12" s="134">
        <v>0</v>
      </c>
      <c r="AC12" s="134">
        <v>2</v>
      </c>
      <c r="AD12" s="134">
        <v>2</v>
      </c>
      <c r="AE12" s="134">
        <v>3</v>
      </c>
      <c r="AF12" s="134">
        <v>58</v>
      </c>
      <c r="AG12" s="134">
        <v>9</v>
      </c>
      <c r="AH12" s="134">
        <v>49</v>
      </c>
    </row>
    <row r="13" spans="1:34" ht="13.5" customHeight="1">
      <c r="A13" s="87" t="s">
        <v>59</v>
      </c>
      <c r="B13" s="88"/>
      <c r="C13" s="134">
        <v>0</v>
      </c>
      <c r="D13" s="135">
        <v>0</v>
      </c>
      <c r="E13" s="135">
        <v>0</v>
      </c>
      <c r="F13" s="134">
        <v>0</v>
      </c>
      <c r="G13" s="134">
        <v>0</v>
      </c>
      <c r="H13" s="136">
        <v>0</v>
      </c>
      <c r="I13" s="136">
        <v>0</v>
      </c>
      <c r="J13" s="136">
        <v>0</v>
      </c>
      <c r="K13" s="134">
        <v>0</v>
      </c>
      <c r="L13" s="134">
        <v>0</v>
      </c>
      <c r="M13" s="136">
        <v>0</v>
      </c>
      <c r="N13" s="136">
        <v>0</v>
      </c>
      <c r="O13" s="136">
        <v>0</v>
      </c>
      <c r="P13" s="134">
        <v>0</v>
      </c>
      <c r="Q13" s="134">
        <v>0</v>
      </c>
      <c r="R13" s="136">
        <v>0</v>
      </c>
      <c r="S13" s="62"/>
      <c r="T13" s="87" t="s">
        <v>59</v>
      </c>
      <c r="U13" s="89"/>
      <c r="V13" s="134">
        <v>20</v>
      </c>
      <c r="W13" s="134">
        <v>20</v>
      </c>
      <c r="X13" s="134">
        <v>0</v>
      </c>
      <c r="Y13" s="134">
        <v>27</v>
      </c>
      <c r="Z13" s="134">
        <v>22</v>
      </c>
      <c r="AA13" s="134">
        <v>2</v>
      </c>
      <c r="AB13" s="134">
        <v>1</v>
      </c>
      <c r="AC13" s="134">
        <v>2</v>
      </c>
      <c r="AD13" s="134">
        <v>8</v>
      </c>
      <c r="AE13" s="134">
        <v>8</v>
      </c>
      <c r="AF13" s="134">
        <v>86</v>
      </c>
      <c r="AG13" s="134">
        <v>25</v>
      </c>
      <c r="AH13" s="134">
        <v>61</v>
      </c>
    </row>
    <row r="14" spans="1:34" ht="13.5" customHeight="1">
      <c r="A14" s="87" t="s">
        <v>60</v>
      </c>
      <c r="B14" s="88"/>
      <c r="C14" s="134">
        <v>22</v>
      </c>
      <c r="D14" s="135">
        <v>18</v>
      </c>
      <c r="E14" s="135">
        <v>4</v>
      </c>
      <c r="F14" s="134">
        <v>86</v>
      </c>
      <c r="G14" s="134">
        <v>35</v>
      </c>
      <c r="H14" s="136">
        <v>20</v>
      </c>
      <c r="I14" s="136">
        <v>21</v>
      </c>
      <c r="J14" s="136">
        <v>10</v>
      </c>
      <c r="K14" s="134">
        <v>15</v>
      </c>
      <c r="L14" s="134">
        <v>42</v>
      </c>
      <c r="M14" s="136">
        <v>1</v>
      </c>
      <c r="N14" s="136">
        <v>0</v>
      </c>
      <c r="O14" s="136">
        <v>40</v>
      </c>
      <c r="P14" s="134">
        <v>340</v>
      </c>
      <c r="Q14" s="134">
        <v>164</v>
      </c>
      <c r="R14" s="136">
        <v>176</v>
      </c>
      <c r="S14" s="62"/>
      <c r="T14" s="87" t="s">
        <v>60</v>
      </c>
      <c r="U14" s="89"/>
      <c r="V14" s="134">
        <v>12</v>
      </c>
      <c r="W14" s="134">
        <v>9</v>
      </c>
      <c r="X14" s="134">
        <v>3</v>
      </c>
      <c r="Y14" s="134">
        <v>30</v>
      </c>
      <c r="Z14" s="134">
        <v>13</v>
      </c>
      <c r="AA14" s="134">
        <v>10</v>
      </c>
      <c r="AB14" s="134">
        <v>0</v>
      </c>
      <c r="AC14" s="134">
        <v>7</v>
      </c>
      <c r="AD14" s="134">
        <v>9</v>
      </c>
      <c r="AE14" s="134">
        <v>30</v>
      </c>
      <c r="AF14" s="134">
        <v>83</v>
      </c>
      <c r="AG14" s="134">
        <v>74</v>
      </c>
      <c r="AH14" s="134">
        <v>9</v>
      </c>
    </row>
    <row r="15" spans="1:34" ht="13.5" customHeight="1">
      <c r="A15" s="87" t="s">
        <v>75</v>
      </c>
      <c r="B15" s="88"/>
      <c r="C15" s="134">
        <v>37</v>
      </c>
      <c r="D15" s="135">
        <v>37</v>
      </c>
      <c r="E15" s="135">
        <v>0</v>
      </c>
      <c r="F15" s="134">
        <v>68</v>
      </c>
      <c r="G15" s="134">
        <v>50</v>
      </c>
      <c r="H15" s="136">
        <v>15</v>
      </c>
      <c r="I15" s="136">
        <v>1</v>
      </c>
      <c r="J15" s="136">
        <v>2</v>
      </c>
      <c r="K15" s="134">
        <v>14</v>
      </c>
      <c r="L15" s="134">
        <v>32</v>
      </c>
      <c r="M15" s="136">
        <v>2</v>
      </c>
      <c r="N15" s="136">
        <v>9</v>
      </c>
      <c r="O15" s="136">
        <v>229</v>
      </c>
      <c r="P15" s="134">
        <v>267</v>
      </c>
      <c r="Q15" s="134">
        <v>123</v>
      </c>
      <c r="R15" s="136">
        <v>144</v>
      </c>
      <c r="S15" s="62"/>
      <c r="T15" s="87" t="s">
        <v>75</v>
      </c>
      <c r="U15" s="89"/>
      <c r="V15" s="134">
        <v>58</v>
      </c>
      <c r="W15" s="134">
        <v>58</v>
      </c>
      <c r="X15" s="134">
        <v>0</v>
      </c>
      <c r="Y15" s="134">
        <v>92</v>
      </c>
      <c r="Z15" s="134">
        <v>61</v>
      </c>
      <c r="AA15" s="134">
        <v>26</v>
      </c>
      <c r="AB15" s="134">
        <v>4</v>
      </c>
      <c r="AC15" s="134">
        <v>1</v>
      </c>
      <c r="AD15" s="134">
        <v>17</v>
      </c>
      <c r="AE15" s="134">
        <v>42</v>
      </c>
      <c r="AF15" s="134">
        <v>373</v>
      </c>
      <c r="AG15" s="134">
        <v>157</v>
      </c>
      <c r="AH15" s="134">
        <v>216</v>
      </c>
    </row>
    <row r="16" spans="1:34" ht="13.5" customHeight="1">
      <c r="A16" s="87" t="s">
        <v>61</v>
      </c>
      <c r="B16" s="88"/>
      <c r="C16" s="134">
        <v>0</v>
      </c>
      <c r="D16" s="135">
        <v>0</v>
      </c>
      <c r="E16" s="135">
        <v>0</v>
      </c>
      <c r="F16" s="134">
        <v>0</v>
      </c>
      <c r="G16" s="134">
        <v>0</v>
      </c>
      <c r="H16" s="136">
        <v>0</v>
      </c>
      <c r="I16" s="136">
        <v>0</v>
      </c>
      <c r="J16" s="136">
        <v>0</v>
      </c>
      <c r="K16" s="134">
        <v>0</v>
      </c>
      <c r="L16" s="134">
        <v>0</v>
      </c>
      <c r="M16" s="136">
        <v>0</v>
      </c>
      <c r="N16" s="136">
        <v>0</v>
      </c>
      <c r="O16" s="136">
        <v>0</v>
      </c>
      <c r="P16" s="134">
        <v>0</v>
      </c>
      <c r="Q16" s="134">
        <v>0</v>
      </c>
      <c r="R16" s="136">
        <v>0</v>
      </c>
      <c r="S16" s="62"/>
      <c r="T16" s="87" t="s">
        <v>61</v>
      </c>
      <c r="U16" s="89"/>
      <c r="V16" s="134">
        <v>3</v>
      </c>
      <c r="W16" s="134">
        <v>3</v>
      </c>
      <c r="X16" s="134">
        <v>0</v>
      </c>
      <c r="Y16" s="134">
        <v>3</v>
      </c>
      <c r="Z16" s="134">
        <v>3</v>
      </c>
      <c r="AA16" s="134">
        <v>0</v>
      </c>
      <c r="AB16" s="134">
        <v>0</v>
      </c>
      <c r="AC16" s="134">
        <v>0</v>
      </c>
      <c r="AD16" s="134">
        <v>0</v>
      </c>
      <c r="AE16" s="134">
        <v>0</v>
      </c>
      <c r="AF16" s="134">
        <v>9</v>
      </c>
      <c r="AG16" s="134">
        <v>0</v>
      </c>
      <c r="AH16" s="134">
        <v>9</v>
      </c>
    </row>
    <row r="17" spans="1:34" ht="13.5" customHeight="1">
      <c r="A17" s="87" t="s">
        <v>62</v>
      </c>
      <c r="B17" s="88"/>
      <c r="C17" s="134">
        <v>2</v>
      </c>
      <c r="D17" s="135">
        <v>2</v>
      </c>
      <c r="E17" s="135">
        <v>0</v>
      </c>
      <c r="F17" s="134">
        <v>19</v>
      </c>
      <c r="G17" s="134">
        <v>8</v>
      </c>
      <c r="H17" s="136">
        <v>2</v>
      </c>
      <c r="I17" s="136">
        <v>7</v>
      </c>
      <c r="J17" s="136">
        <v>2</v>
      </c>
      <c r="K17" s="134">
        <v>2</v>
      </c>
      <c r="L17" s="134">
        <v>7</v>
      </c>
      <c r="M17" s="136">
        <v>0</v>
      </c>
      <c r="N17" s="136">
        <v>0</v>
      </c>
      <c r="O17" s="136">
        <v>0</v>
      </c>
      <c r="P17" s="134">
        <v>79</v>
      </c>
      <c r="Q17" s="134">
        <v>30</v>
      </c>
      <c r="R17" s="136">
        <v>49</v>
      </c>
      <c r="S17" s="62"/>
      <c r="T17" s="87" t="s">
        <v>62</v>
      </c>
      <c r="U17" s="89"/>
      <c r="V17" s="134">
        <v>7</v>
      </c>
      <c r="W17" s="134">
        <v>7</v>
      </c>
      <c r="X17" s="134">
        <v>0</v>
      </c>
      <c r="Y17" s="134">
        <v>7</v>
      </c>
      <c r="Z17" s="134">
        <v>7</v>
      </c>
      <c r="AA17" s="134">
        <v>0</v>
      </c>
      <c r="AB17" s="134">
        <v>0</v>
      </c>
      <c r="AC17" s="134">
        <v>0</v>
      </c>
      <c r="AD17" s="134">
        <v>0</v>
      </c>
      <c r="AE17" s="134">
        <v>0</v>
      </c>
      <c r="AF17" s="134">
        <v>21</v>
      </c>
      <c r="AG17" s="134">
        <v>0</v>
      </c>
      <c r="AH17" s="134">
        <v>21</v>
      </c>
    </row>
    <row r="18" spans="1:34" ht="13.5" customHeight="1">
      <c r="A18" s="87" t="s">
        <v>63</v>
      </c>
      <c r="B18" s="88"/>
      <c r="C18" s="134">
        <v>41</v>
      </c>
      <c r="D18" s="135">
        <v>41</v>
      </c>
      <c r="E18" s="135">
        <v>0</v>
      </c>
      <c r="F18" s="134">
        <v>98</v>
      </c>
      <c r="G18" s="134">
        <v>56</v>
      </c>
      <c r="H18" s="136">
        <v>9</v>
      </c>
      <c r="I18" s="136">
        <v>26</v>
      </c>
      <c r="J18" s="136">
        <v>7</v>
      </c>
      <c r="K18" s="134">
        <v>6</v>
      </c>
      <c r="L18" s="134">
        <v>21</v>
      </c>
      <c r="M18" s="136">
        <v>1</v>
      </c>
      <c r="N18" s="136">
        <v>0</v>
      </c>
      <c r="O18" s="136">
        <v>144</v>
      </c>
      <c r="P18" s="134">
        <v>399</v>
      </c>
      <c r="Q18" s="134">
        <v>87</v>
      </c>
      <c r="R18" s="136">
        <v>312</v>
      </c>
      <c r="S18" s="62"/>
      <c r="T18" s="87" t="s">
        <v>63</v>
      </c>
      <c r="U18" s="89"/>
      <c r="V18" s="134">
        <v>34</v>
      </c>
      <c r="W18" s="134">
        <v>31</v>
      </c>
      <c r="X18" s="134">
        <v>3</v>
      </c>
      <c r="Y18" s="134">
        <v>48</v>
      </c>
      <c r="Z18" s="134">
        <v>35</v>
      </c>
      <c r="AA18" s="134">
        <v>6</v>
      </c>
      <c r="AB18" s="134">
        <v>4</v>
      </c>
      <c r="AC18" s="134">
        <v>3</v>
      </c>
      <c r="AD18" s="134">
        <v>5</v>
      </c>
      <c r="AE18" s="134">
        <v>11</v>
      </c>
      <c r="AF18" s="134">
        <v>182</v>
      </c>
      <c r="AG18" s="134">
        <v>39</v>
      </c>
      <c r="AH18" s="134">
        <v>143</v>
      </c>
    </row>
    <row r="19" spans="1:34" ht="13.5" customHeight="1">
      <c r="A19" s="87" t="s">
        <v>79</v>
      </c>
      <c r="B19" s="88"/>
      <c r="C19" s="134">
        <v>20</v>
      </c>
      <c r="D19" s="135">
        <v>20</v>
      </c>
      <c r="E19" s="135">
        <v>0</v>
      </c>
      <c r="F19" s="134">
        <v>32</v>
      </c>
      <c r="G19" s="134">
        <v>23</v>
      </c>
      <c r="H19" s="136">
        <v>2</v>
      </c>
      <c r="I19" s="136">
        <v>5</v>
      </c>
      <c r="J19" s="136">
        <v>2</v>
      </c>
      <c r="K19" s="134">
        <v>3</v>
      </c>
      <c r="L19" s="134">
        <v>7</v>
      </c>
      <c r="M19" s="136">
        <v>0</v>
      </c>
      <c r="N19" s="136">
        <v>0</v>
      </c>
      <c r="O19" s="136">
        <v>0</v>
      </c>
      <c r="P19" s="134">
        <v>137</v>
      </c>
      <c r="Q19" s="134">
        <v>34</v>
      </c>
      <c r="R19" s="136">
        <v>103</v>
      </c>
      <c r="S19" s="62"/>
      <c r="T19" s="87" t="s">
        <v>79</v>
      </c>
      <c r="U19" s="89"/>
      <c r="V19" s="134">
        <v>12</v>
      </c>
      <c r="W19" s="134">
        <v>12</v>
      </c>
      <c r="X19" s="134">
        <v>0</v>
      </c>
      <c r="Y19" s="134">
        <v>21</v>
      </c>
      <c r="Z19" s="134">
        <v>15</v>
      </c>
      <c r="AA19" s="134">
        <v>1</v>
      </c>
      <c r="AB19" s="134">
        <v>1</v>
      </c>
      <c r="AC19" s="134">
        <v>4</v>
      </c>
      <c r="AD19" s="134">
        <v>0</v>
      </c>
      <c r="AE19" s="134">
        <v>0</v>
      </c>
      <c r="AF19" s="134">
        <v>66</v>
      </c>
      <c r="AG19" s="134">
        <v>0</v>
      </c>
      <c r="AH19" s="134">
        <v>66</v>
      </c>
    </row>
    <row r="20" spans="1:34" ht="13.5" customHeight="1">
      <c r="A20" s="87" t="s">
        <v>31</v>
      </c>
      <c r="B20" s="88"/>
      <c r="C20" s="134">
        <v>21</v>
      </c>
      <c r="D20" s="135">
        <v>21</v>
      </c>
      <c r="E20" s="135">
        <v>0</v>
      </c>
      <c r="F20" s="134">
        <v>31</v>
      </c>
      <c r="G20" s="134">
        <v>24</v>
      </c>
      <c r="H20" s="136">
        <v>6</v>
      </c>
      <c r="I20" s="136">
        <v>1</v>
      </c>
      <c r="J20" s="136">
        <v>0</v>
      </c>
      <c r="K20" s="134">
        <v>4</v>
      </c>
      <c r="L20" s="134">
        <v>12</v>
      </c>
      <c r="M20" s="136">
        <v>1</v>
      </c>
      <c r="N20" s="136">
        <v>0</v>
      </c>
      <c r="O20" s="136">
        <v>72</v>
      </c>
      <c r="P20" s="134">
        <v>119</v>
      </c>
      <c r="Q20" s="134">
        <v>43</v>
      </c>
      <c r="R20" s="136">
        <v>76</v>
      </c>
      <c r="S20" s="62"/>
      <c r="T20" s="87" t="s">
        <v>31</v>
      </c>
      <c r="U20" s="89"/>
      <c r="V20" s="134">
        <v>14</v>
      </c>
      <c r="W20" s="134">
        <v>14</v>
      </c>
      <c r="X20" s="134">
        <v>0</v>
      </c>
      <c r="Y20" s="134">
        <v>24</v>
      </c>
      <c r="Z20" s="134">
        <v>14</v>
      </c>
      <c r="AA20" s="134">
        <v>6</v>
      </c>
      <c r="AB20" s="134">
        <v>2</v>
      </c>
      <c r="AC20" s="134">
        <v>2</v>
      </c>
      <c r="AD20" s="134">
        <v>6</v>
      </c>
      <c r="AE20" s="134">
        <v>15</v>
      </c>
      <c r="AF20" s="134">
        <v>83</v>
      </c>
      <c r="AG20" s="134">
        <v>51</v>
      </c>
      <c r="AH20" s="134">
        <v>32</v>
      </c>
    </row>
    <row r="21" spans="1:34" ht="13.5" customHeight="1">
      <c r="A21" s="87" t="s">
        <v>29</v>
      </c>
      <c r="B21" s="88"/>
      <c r="C21" s="134">
        <v>3</v>
      </c>
      <c r="D21" s="135">
        <v>2</v>
      </c>
      <c r="E21" s="135">
        <v>1</v>
      </c>
      <c r="F21" s="134">
        <v>5</v>
      </c>
      <c r="G21" s="134">
        <v>4</v>
      </c>
      <c r="H21" s="136">
        <v>0</v>
      </c>
      <c r="I21" s="136">
        <v>0</v>
      </c>
      <c r="J21" s="136">
        <v>1</v>
      </c>
      <c r="K21" s="134">
        <v>0</v>
      </c>
      <c r="L21" s="134">
        <v>0</v>
      </c>
      <c r="M21" s="136">
        <v>0</v>
      </c>
      <c r="N21" s="136">
        <v>0</v>
      </c>
      <c r="O21" s="136">
        <v>0</v>
      </c>
      <c r="P21" s="134">
        <v>22</v>
      </c>
      <c r="Q21" s="134">
        <v>0</v>
      </c>
      <c r="R21" s="136">
        <v>22</v>
      </c>
      <c r="S21" s="62"/>
      <c r="T21" s="87" t="s">
        <v>29</v>
      </c>
      <c r="U21" s="89"/>
      <c r="V21" s="134">
        <v>19</v>
      </c>
      <c r="W21" s="134">
        <v>19</v>
      </c>
      <c r="X21" s="134">
        <v>0</v>
      </c>
      <c r="Y21" s="134">
        <v>25</v>
      </c>
      <c r="Z21" s="134">
        <v>21</v>
      </c>
      <c r="AA21" s="134">
        <v>1</v>
      </c>
      <c r="AB21" s="134">
        <v>1</v>
      </c>
      <c r="AC21" s="134">
        <v>2</v>
      </c>
      <c r="AD21" s="134">
        <v>2</v>
      </c>
      <c r="AE21" s="134">
        <v>8</v>
      </c>
      <c r="AF21" s="134">
        <v>86</v>
      </c>
      <c r="AG21" s="134">
        <v>26</v>
      </c>
      <c r="AH21" s="134">
        <v>60</v>
      </c>
    </row>
    <row r="22" spans="1:34" ht="13.5" customHeight="1">
      <c r="A22" s="87" t="s">
        <v>64</v>
      </c>
      <c r="B22" s="88"/>
      <c r="C22" s="134">
        <v>4</v>
      </c>
      <c r="D22" s="135">
        <v>4</v>
      </c>
      <c r="E22" s="135">
        <v>0</v>
      </c>
      <c r="F22" s="134">
        <v>9</v>
      </c>
      <c r="G22" s="134">
        <v>6</v>
      </c>
      <c r="H22" s="136">
        <v>2</v>
      </c>
      <c r="I22" s="136">
        <v>0</v>
      </c>
      <c r="J22" s="136">
        <v>1</v>
      </c>
      <c r="K22" s="134">
        <v>2</v>
      </c>
      <c r="L22" s="134">
        <v>5</v>
      </c>
      <c r="M22" s="136">
        <v>1</v>
      </c>
      <c r="N22" s="136">
        <v>14</v>
      </c>
      <c r="O22" s="136">
        <v>32</v>
      </c>
      <c r="P22" s="134">
        <v>35</v>
      </c>
      <c r="Q22" s="134">
        <v>20</v>
      </c>
      <c r="R22" s="136">
        <v>15</v>
      </c>
      <c r="S22" s="62"/>
      <c r="T22" s="87" t="s">
        <v>64</v>
      </c>
      <c r="U22" s="89"/>
      <c r="V22" s="134">
        <v>12</v>
      </c>
      <c r="W22" s="134">
        <v>12</v>
      </c>
      <c r="X22" s="134">
        <v>0</v>
      </c>
      <c r="Y22" s="134">
        <v>12</v>
      </c>
      <c r="Z22" s="134">
        <v>12</v>
      </c>
      <c r="AA22" s="134">
        <v>0</v>
      </c>
      <c r="AB22" s="134">
        <v>0</v>
      </c>
      <c r="AC22" s="134">
        <v>0</v>
      </c>
      <c r="AD22" s="134">
        <v>9</v>
      </c>
      <c r="AE22" s="134">
        <v>1</v>
      </c>
      <c r="AF22" s="134">
        <v>53</v>
      </c>
      <c r="AG22" s="134">
        <v>38</v>
      </c>
      <c r="AH22" s="134">
        <v>15</v>
      </c>
    </row>
    <row r="23" spans="1:34" ht="13.5" customHeight="1">
      <c r="A23" s="87" t="s">
        <v>26</v>
      </c>
      <c r="B23" s="88"/>
      <c r="C23" s="134">
        <v>61</v>
      </c>
      <c r="D23" s="135">
        <v>61</v>
      </c>
      <c r="E23" s="135">
        <v>0</v>
      </c>
      <c r="F23" s="134">
        <v>186</v>
      </c>
      <c r="G23" s="134">
        <v>104</v>
      </c>
      <c r="H23" s="136">
        <v>27</v>
      </c>
      <c r="I23" s="136">
        <v>30</v>
      </c>
      <c r="J23" s="136">
        <v>25</v>
      </c>
      <c r="K23" s="134">
        <v>21</v>
      </c>
      <c r="L23" s="134">
        <v>76</v>
      </c>
      <c r="M23" s="136">
        <v>5</v>
      </c>
      <c r="N23" s="136">
        <v>16</v>
      </c>
      <c r="O23" s="136">
        <v>220</v>
      </c>
      <c r="P23" s="134">
        <v>787</v>
      </c>
      <c r="Q23" s="134">
        <v>320</v>
      </c>
      <c r="R23" s="136">
        <v>467</v>
      </c>
      <c r="S23" s="62"/>
      <c r="T23" s="93" t="s">
        <v>26</v>
      </c>
      <c r="U23" s="94"/>
      <c r="V23" s="134">
        <v>79</v>
      </c>
      <c r="W23" s="134">
        <v>79</v>
      </c>
      <c r="X23" s="134">
        <v>0</v>
      </c>
      <c r="Y23" s="134">
        <v>180</v>
      </c>
      <c r="Z23" s="134">
        <v>103</v>
      </c>
      <c r="AA23" s="134">
        <v>26</v>
      </c>
      <c r="AB23" s="134">
        <v>42</v>
      </c>
      <c r="AC23" s="134">
        <v>21</v>
      </c>
      <c r="AD23" s="134">
        <v>17</v>
      </c>
      <c r="AE23" s="134">
        <v>80</v>
      </c>
      <c r="AF23" s="134">
        <v>701</v>
      </c>
      <c r="AG23" s="134">
        <v>297</v>
      </c>
      <c r="AH23" s="134">
        <v>408</v>
      </c>
    </row>
    <row r="24" spans="1:34" ht="13.5" customHeight="1">
      <c r="A24" s="87" t="s">
        <v>30</v>
      </c>
      <c r="B24" s="88"/>
      <c r="C24" s="134">
        <v>35</v>
      </c>
      <c r="D24" s="135">
        <v>34</v>
      </c>
      <c r="E24" s="135">
        <v>1</v>
      </c>
      <c r="F24" s="134">
        <v>80</v>
      </c>
      <c r="G24" s="134">
        <v>48</v>
      </c>
      <c r="H24" s="136">
        <v>20</v>
      </c>
      <c r="I24" s="136">
        <v>3</v>
      </c>
      <c r="J24" s="136">
        <v>9</v>
      </c>
      <c r="K24" s="134">
        <v>11</v>
      </c>
      <c r="L24" s="134">
        <v>36</v>
      </c>
      <c r="M24" s="136">
        <v>0</v>
      </c>
      <c r="N24" s="136">
        <v>0</v>
      </c>
      <c r="O24" s="136">
        <v>0</v>
      </c>
      <c r="P24" s="134">
        <v>311</v>
      </c>
      <c r="Q24" s="134">
        <v>131</v>
      </c>
      <c r="R24" s="136">
        <v>180</v>
      </c>
      <c r="S24" s="92"/>
      <c r="T24" s="87" t="s">
        <v>30</v>
      </c>
      <c r="U24" s="89"/>
      <c r="V24" s="134">
        <v>9</v>
      </c>
      <c r="W24" s="134">
        <v>9</v>
      </c>
      <c r="X24" s="134">
        <v>0</v>
      </c>
      <c r="Y24" s="134">
        <v>9</v>
      </c>
      <c r="Z24" s="134">
        <v>9</v>
      </c>
      <c r="AA24" s="134">
        <v>0</v>
      </c>
      <c r="AB24" s="134">
        <v>0</v>
      </c>
      <c r="AC24" s="134">
        <v>0</v>
      </c>
      <c r="AD24" s="134">
        <v>9</v>
      </c>
      <c r="AE24" s="134">
        <v>9</v>
      </c>
      <c r="AF24" s="134">
        <v>36</v>
      </c>
      <c r="AG24" s="134">
        <v>36</v>
      </c>
      <c r="AH24" s="134">
        <v>0</v>
      </c>
    </row>
    <row r="25" spans="1:34" ht="13.5" customHeight="1">
      <c r="A25" s="87" t="s">
        <v>80</v>
      </c>
      <c r="B25" s="88"/>
      <c r="C25" s="134">
        <v>2</v>
      </c>
      <c r="D25" s="135">
        <v>2</v>
      </c>
      <c r="E25" s="135">
        <v>0</v>
      </c>
      <c r="F25" s="134">
        <v>8</v>
      </c>
      <c r="G25" s="134">
        <v>3</v>
      </c>
      <c r="H25" s="136">
        <v>3</v>
      </c>
      <c r="I25" s="136">
        <v>1</v>
      </c>
      <c r="J25" s="136">
        <v>1</v>
      </c>
      <c r="K25" s="134">
        <v>1</v>
      </c>
      <c r="L25" s="134">
        <v>3</v>
      </c>
      <c r="M25" s="136">
        <v>0</v>
      </c>
      <c r="N25" s="136">
        <v>0</v>
      </c>
      <c r="O25" s="136">
        <v>0</v>
      </c>
      <c r="P25" s="134">
        <v>31</v>
      </c>
      <c r="Q25" s="134">
        <v>10</v>
      </c>
      <c r="R25" s="136">
        <v>21</v>
      </c>
      <c r="S25" s="92"/>
      <c r="T25" s="87" t="s">
        <v>80</v>
      </c>
      <c r="U25" s="89"/>
      <c r="V25" s="134">
        <v>0</v>
      </c>
      <c r="W25" s="134">
        <v>0</v>
      </c>
      <c r="X25" s="134">
        <v>0</v>
      </c>
      <c r="Y25" s="134">
        <v>0</v>
      </c>
      <c r="Z25" s="134">
        <v>0</v>
      </c>
      <c r="AA25" s="134">
        <v>0</v>
      </c>
      <c r="AB25" s="134">
        <v>0</v>
      </c>
      <c r="AC25" s="134">
        <v>0</v>
      </c>
      <c r="AD25" s="134">
        <v>0</v>
      </c>
      <c r="AE25" s="134">
        <v>0</v>
      </c>
      <c r="AF25" s="134">
        <v>0</v>
      </c>
      <c r="AG25" s="134">
        <v>0</v>
      </c>
      <c r="AH25" s="134">
        <v>0</v>
      </c>
    </row>
    <row r="26" spans="1:34" ht="13.5" customHeight="1">
      <c r="A26" s="87" t="s">
        <v>65</v>
      </c>
      <c r="B26" s="88"/>
      <c r="C26" s="134">
        <v>0</v>
      </c>
      <c r="D26" s="135">
        <v>0</v>
      </c>
      <c r="E26" s="135">
        <v>0</v>
      </c>
      <c r="F26" s="134">
        <v>0</v>
      </c>
      <c r="G26" s="134">
        <v>0</v>
      </c>
      <c r="H26" s="136">
        <v>0</v>
      </c>
      <c r="I26" s="136">
        <v>0</v>
      </c>
      <c r="J26" s="136">
        <v>0</v>
      </c>
      <c r="K26" s="134">
        <v>0</v>
      </c>
      <c r="L26" s="134">
        <v>0</v>
      </c>
      <c r="M26" s="136">
        <v>0</v>
      </c>
      <c r="N26" s="136">
        <v>0</v>
      </c>
      <c r="O26" s="136">
        <v>0</v>
      </c>
      <c r="P26" s="134">
        <v>0</v>
      </c>
      <c r="Q26" s="134">
        <v>0</v>
      </c>
      <c r="R26" s="136">
        <v>0</v>
      </c>
      <c r="S26" s="92"/>
      <c r="T26" s="87" t="s">
        <v>65</v>
      </c>
      <c r="U26" s="89"/>
      <c r="V26" s="134">
        <v>0</v>
      </c>
      <c r="W26" s="134">
        <v>0</v>
      </c>
      <c r="X26" s="134">
        <v>0</v>
      </c>
      <c r="Y26" s="134">
        <v>0</v>
      </c>
      <c r="Z26" s="134">
        <v>0</v>
      </c>
      <c r="AA26" s="134">
        <v>0</v>
      </c>
      <c r="AB26" s="134">
        <v>0</v>
      </c>
      <c r="AC26" s="134">
        <v>0</v>
      </c>
      <c r="AD26" s="134">
        <v>0</v>
      </c>
      <c r="AE26" s="134">
        <v>0</v>
      </c>
      <c r="AF26" s="134">
        <v>0</v>
      </c>
      <c r="AG26" s="134">
        <v>0</v>
      </c>
      <c r="AH26" s="134">
        <v>0</v>
      </c>
    </row>
    <row r="27" spans="1:34" ht="13.5" customHeight="1">
      <c r="A27" s="87" t="s">
        <v>81</v>
      </c>
      <c r="B27" s="88"/>
      <c r="C27" s="134">
        <v>0</v>
      </c>
      <c r="D27" s="135">
        <v>0</v>
      </c>
      <c r="E27" s="135">
        <v>0</v>
      </c>
      <c r="F27" s="134">
        <v>0</v>
      </c>
      <c r="G27" s="134">
        <v>0</v>
      </c>
      <c r="H27" s="136">
        <v>0</v>
      </c>
      <c r="I27" s="136">
        <v>0</v>
      </c>
      <c r="J27" s="136">
        <v>0</v>
      </c>
      <c r="K27" s="134">
        <v>0</v>
      </c>
      <c r="L27" s="134">
        <v>0</v>
      </c>
      <c r="M27" s="136">
        <v>0</v>
      </c>
      <c r="N27" s="136">
        <v>0</v>
      </c>
      <c r="O27" s="136">
        <v>0</v>
      </c>
      <c r="P27" s="134">
        <v>0</v>
      </c>
      <c r="Q27" s="134">
        <v>0</v>
      </c>
      <c r="R27" s="136">
        <v>0</v>
      </c>
      <c r="S27" s="92"/>
      <c r="T27" s="87" t="s">
        <v>81</v>
      </c>
      <c r="U27" s="89"/>
      <c r="V27" s="134">
        <v>0</v>
      </c>
      <c r="W27" s="134">
        <v>0</v>
      </c>
      <c r="X27" s="134">
        <v>0</v>
      </c>
      <c r="Y27" s="134">
        <v>0</v>
      </c>
      <c r="Z27" s="134">
        <v>0</v>
      </c>
      <c r="AA27" s="134">
        <v>0</v>
      </c>
      <c r="AB27" s="134">
        <v>0</v>
      </c>
      <c r="AC27" s="134">
        <v>0</v>
      </c>
      <c r="AD27" s="134">
        <v>0</v>
      </c>
      <c r="AE27" s="134">
        <v>0</v>
      </c>
      <c r="AF27" s="134">
        <v>0</v>
      </c>
      <c r="AG27" s="134">
        <v>0</v>
      </c>
      <c r="AH27" s="134">
        <v>0</v>
      </c>
    </row>
    <row r="28" spans="1:34" ht="13.5" customHeight="1">
      <c r="A28" s="87" t="s">
        <v>66</v>
      </c>
      <c r="B28" s="88"/>
      <c r="C28" s="134">
        <v>0</v>
      </c>
      <c r="D28" s="135">
        <v>0</v>
      </c>
      <c r="E28" s="135">
        <v>0</v>
      </c>
      <c r="F28" s="134">
        <v>0</v>
      </c>
      <c r="G28" s="134">
        <v>0</v>
      </c>
      <c r="H28" s="136">
        <v>0</v>
      </c>
      <c r="I28" s="136">
        <v>0</v>
      </c>
      <c r="J28" s="136">
        <v>0</v>
      </c>
      <c r="K28" s="134">
        <v>0</v>
      </c>
      <c r="L28" s="134">
        <v>0</v>
      </c>
      <c r="M28" s="136">
        <v>0</v>
      </c>
      <c r="N28" s="136">
        <v>0</v>
      </c>
      <c r="O28" s="136">
        <v>0</v>
      </c>
      <c r="P28" s="134">
        <v>0</v>
      </c>
      <c r="Q28" s="134">
        <v>0</v>
      </c>
      <c r="R28" s="136">
        <v>0</v>
      </c>
      <c r="S28" s="92"/>
      <c r="T28" s="87" t="s">
        <v>66</v>
      </c>
      <c r="U28" s="89"/>
      <c r="V28" s="134">
        <v>0</v>
      </c>
      <c r="W28" s="134">
        <v>0</v>
      </c>
      <c r="X28" s="134">
        <v>0</v>
      </c>
      <c r="Y28" s="134">
        <v>0</v>
      </c>
      <c r="Z28" s="134">
        <v>0</v>
      </c>
      <c r="AA28" s="134">
        <v>0</v>
      </c>
      <c r="AB28" s="134">
        <v>0</v>
      </c>
      <c r="AC28" s="134">
        <v>0</v>
      </c>
      <c r="AD28" s="134">
        <v>0</v>
      </c>
      <c r="AE28" s="134">
        <v>0</v>
      </c>
      <c r="AF28" s="134">
        <v>0</v>
      </c>
      <c r="AG28" s="134">
        <v>0</v>
      </c>
      <c r="AH28" s="134">
        <v>0</v>
      </c>
    </row>
    <row r="29" spans="1:34" ht="13.5" customHeight="1">
      <c r="A29" s="87" t="s">
        <v>67</v>
      </c>
      <c r="B29" s="88"/>
      <c r="C29" s="134">
        <v>0</v>
      </c>
      <c r="D29" s="135">
        <v>0</v>
      </c>
      <c r="E29" s="135">
        <v>0</v>
      </c>
      <c r="F29" s="134">
        <v>0</v>
      </c>
      <c r="G29" s="134">
        <v>0</v>
      </c>
      <c r="H29" s="136">
        <v>0</v>
      </c>
      <c r="I29" s="136">
        <v>0</v>
      </c>
      <c r="J29" s="136">
        <v>0</v>
      </c>
      <c r="K29" s="134">
        <v>0</v>
      </c>
      <c r="L29" s="134">
        <v>0</v>
      </c>
      <c r="M29" s="136">
        <v>0</v>
      </c>
      <c r="N29" s="136">
        <v>0</v>
      </c>
      <c r="O29" s="136">
        <v>0</v>
      </c>
      <c r="P29" s="134">
        <v>0</v>
      </c>
      <c r="Q29" s="134">
        <v>0</v>
      </c>
      <c r="R29" s="136">
        <v>0</v>
      </c>
      <c r="S29" s="92"/>
      <c r="T29" s="87" t="s">
        <v>67</v>
      </c>
      <c r="U29" s="89"/>
      <c r="V29" s="134">
        <v>0</v>
      </c>
      <c r="W29" s="134">
        <v>0</v>
      </c>
      <c r="X29" s="134">
        <v>0</v>
      </c>
      <c r="Y29" s="134">
        <v>0</v>
      </c>
      <c r="Z29" s="134">
        <v>0</v>
      </c>
      <c r="AA29" s="134">
        <v>0</v>
      </c>
      <c r="AB29" s="134">
        <v>0</v>
      </c>
      <c r="AC29" s="134">
        <v>0</v>
      </c>
      <c r="AD29" s="134">
        <v>0</v>
      </c>
      <c r="AE29" s="134">
        <v>0</v>
      </c>
      <c r="AF29" s="134">
        <v>0</v>
      </c>
      <c r="AG29" s="134">
        <v>0</v>
      </c>
      <c r="AH29" s="134">
        <v>0</v>
      </c>
    </row>
    <row r="30" spans="1:34" ht="13.5" customHeight="1" thickBot="1">
      <c r="A30" s="90" t="s">
        <v>68</v>
      </c>
      <c r="B30" s="91"/>
      <c r="C30" s="139">
        <v>0</v>
      </c>
      <c r="D30" s="137">
        <v>0</v>
      </c>
      <c r="E30" s="137">
        <v>0</v>
      </c>
      <c r="F30" s="137">
        <v>0</v>
      </c>
      <c r="G30" s="137">
        <v>0</v>
      </c>
      <c r="H30" s="138">
        <v>0</v>
      </c>
      <c r="I30" s="138">
        <v>0</v>
      </c>
      <c r="J30" s="138">
        <v>0</v>
      </c>
      <c r="K30" s="137">
        <v>0</v>
      </c>
      <c r="L30" s="137">
        <v>0</v>
      </c>
      <c r="M30" s="138">
        <v>0</v>
      </c>
      <c r="N30" s="138">
        <v>0</v>
      </c>
      <c r="O30" s="138">
        <v>0</v>
      </c>
      <c r="P30" s="137">
        <v>0</v>
      </c>
      <c r="Q30" s="137">
        <v>0</v>
      </c>
      <c r="R30" s="138">
        <v>0</v>
      </c>
      <c r="S30" s="92"/>
      <c r="T30" s="87" t="s">
        <v>68</v>
      </c>
      <c r="U30" s="89"/>
      <c r="V30" s="134">
        <v>0</v>
      </c>
      <c r="W30" s="134">
        <v>0</v>
      </c>
      <c r="X30" s="134">
        <v>0</v>
      </c>
      <c r="Y30" s="134">
        <v>0</v>
      </c>
      <c r="Z30" s="134">
        <v>0</v>
      </c>
      <c r="AA30" s="134">
        <v>0</v>
      </c>
      <c r="AB30" s="134">
        <v>0</v>
      </c>
      <c r="AC30" s="134">
        <v>0</v>
      </c>
      <c r="AD30" s="134">
        <v>0</v>
      </c>
      <c r="AE30" s="134">
        <v>0</v>
      </c>
      <c r="AF30" s="134">
        <v>0</v>
      </c>
      <c r="AG30" s="134">
        <v>0</v>
      </c>
      <c r="AH30" s="134">
        <v>0</v>
      </c>
    </row>
    <row r="31" spans="19:34" ht="13.5" customHeight="1">
      <c r="S31" s="92"/>
      <c r="T31" s="161"/>
      <c r="U31" s="161"/>
      <c r="V31" s="161"/>
      <c r="W31" s="161"/>
      <c r="X31" s="161"/>
      <c r="Y31" s="161"/>
      <c r="Z31" s="161"/>
      <c r="AA31" s="161"/>
      <c r="AB31" s="161"/>
      <c r="AC31" s="161"/>
      <c r="AD31" s="161"/>
      <c r="AE31" s="161"/>
      <c r="AF31" s="161"/>
      <c r="AG31" s="161"/>
      <c r="AH31" s="161"/>
    </row>
    <row r="32" spans="6:34" ht="13.5" customHeight="1">
      <c r="F32" s="129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</row>
    <row r="33" ht="13.5" customHeight="1">
      <c r="S33" s="95"/>
    </row>
    <row r="34" ht="13.5" customHeight="1">
      <c r="S34" s="96"/>
    </row>
    <row r="35" ht="13.5" customHeight="1">
      <c r="S35" s="96"/>
    </row>
    <row r="36" ht="13.5" customHeight="1">
      <c r="S36" s="96"/>
    </row>
    <row r="37" ht="13.5" customHeight="1">
      <c r="S37" s="97"/>
    </row>
    <row r="38" ht="13.5" customHeight="1">
      <c r="S38" s="96"/>
    </row>
    <row r="39" ht="13.5" customHeight="1">
      <c r="S39" s="96"/>
    </row>
    <row r="40" ht="13.5" customHeight="1">
      <c r="S40" s="96"/>
    </row>
    <row r="41" ht="13.5" customHeight="1">
      <c r="S41" s="96"/>
    </row>
    <row r="42" ht="13.5" customHeight="1">
      <c r="S42" s="96"/>
    </row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</sheetData>
  <sheetProtection/>
  <mergeCells count="11">
    <mergeCell ref="Y4:AC4"/>
    <mergeCell ref="A1:AH1"/>
    <mergeCell ref="AD4:AE4"/>
    <mergeCell ref="AF4:AH4"/>
    <mergeCell ref="A3:A7"/>
    <mergeCell ref="T3:T7"/>
    <mergeCell ref="C4:E4"/>
    <mergeCell ref="F4:J4"/>
    <mergeCell ref="K4:O4"/>
    <mergeCell ref="P4:R4"/>
    <mergeCell ref="V4:X4"/>
  </mergeCells>
  <printOptions horizontalCentered="1"/>
  <pageMargins left="0.4724409448818898" right="0.4724409448818898" top="0.4724409448818898" bottom="0.4724409448818898" header="0.5118110236220472" footer="0.5118110236220472"/>
  <pageSetup fitToHeight="1" fitToWidth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東京消防庁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情報通信課</dc:creator>
  <cp:keywords/>
  <dc:description/>
  <cp:lastModifiedBy>simoda</cp:lastModifiedBy>
  <cp:lastPrinted>2015-09-18T00:57:49Z</cp:lastPrinted>
  <dcterms:created xsi:type="dcterms:W3CDTF">2009-05-08T07:40:23Z</dcterms:created>
  <dcterms:modified xsi:type="dcterms:W3CDTF">2015-10-19T02:24:20Z</dcterms:modified>
  <cp:category/>
  <cp:version/>
  <cp:contentType/>
  <cp:contentStatus/>
</cp:coreProperties>
</file>