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0" windowWidth="19200" windowHeight="6285" activeTab="0"/>
  </bookViews>
  <sheets>
    <sheet name="54" sheetId="1" r:id="rId1"/>
  </sheets>
  <externalReferences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'54'!$A$1:$AB$18</definedName>
    <definedName name="ｑ">'[1]70'!#REF!</definedName>
    <definedName name="あ">#REF!</definedName>
    <definedName name="査察種別">'[2]危険物関係'!$V$3:$W$13867</definedName>
    <definedName name="査察種別２項ニ">'[2]２項ニ'!$M$3:$M$271</definedName>
    <definedName name="査察種別その２">'[2]危険物関係'!$Q$3:$Q$3804</definedName>
    <definedName name="施設区分">'[2]危険物関係'!$K$3:$K$3804</definedName>
    <definedName name="所属">'[2]危険物関係'!$A$3:$A$3804</definedName>
    <definedName name="所属１７項">'[2]その４用17項'!$A$3:$A$252</definedName>
    <definedName name="所属２項ニ">'[2]２項ニ'!$A$3:$A$271</definedName>
  </definedNames>
  <calcPr fullCalcOnLoad="1"/>
</workbook>
</file>

<file path=xl/sharedStrings.xml><?xml version="1.0" encoding="utf-8"?>
<sst xmlns="http://schemas.openxmlformats.org/spreadsheetml/2006/main" count="72" uniqueCount="35">
  <si>
    <t>第54表　月、事故種別</t>
  </si>
  <si>
    <t>出場件数及び救護人員</t>
  </si>
  <si>
    <t>月　別</t>
  </si>
  <si>
    <t>救　　　　護　　　　人　　　　員</t>
  </si>
  <si>
    <t>計</t>
  </si>
  <si>
    <t>交通事故</t>
  </si>
  <si>
    <t>水難事故</t>
  </si>
  <si>
    <t>一般負傷</t>
  </si>
  <si>
    <t>自損行為</t>
  </si>
  <si>
    <t>急    病</t>
  </si>
  <si>
    <t>転院搬送</t>
  </si>
  <si>
    <t>医師搬送</t>
  </si>
  <si>
    <t>資器材                                                                                                                                                       輸　送</t>
  </si>
  <si>
    <t>その他</t>
  </si>
  <si>
    <t>計</t>
  </si>
  <si>
    <t>10月</t>
  </si>
  <si>
    <t>11月</t>
  </si>
  <si>
    <t>12月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</si>
  <si>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</si>
  <si>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</si>
  <si>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</si>
  <si>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</si>
  <si>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</si>
  <si>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</si>
  <si>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</si>
  <si>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</si>
  <si>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</si>
  <si>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火災</t>
  </si>
  <si>
    <t>運動競技</t>
  </si>
  <si>
    <t>自然災害</t>
  </si>
  <si>
    <t>労働災害</t>
  </si>
  <si>
    <t>－</t>
  </si>
  <si>
    <t>（平成25年）</t>
  </si>
  <si>
    <t>加害事故</t>
  </si>
  <si>
    <t>　　　　　　　　　　救　　　　　　急　　　　　　出　　　　　　場　　　　　　件　　　　　　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</si>
</sst>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#,##0_ "/>
    <numFmt numFmtId="178" formatCode="#,##0;&quot;▲ &quot;#,##0"/>
    <numFmt numFmtId="179" formatCode="#,##0;\-#,##0;&quot;-&quot;;\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8"/>
      <color indexed="8"/>
      <name val="ＭＳ 明朝"/>
      <family val="1"/>
    </font>
    <font>
      <sz val="10"/>
      <name val="ＭＳ Ｐゴシック"/>
      <family val="3"/>
    </font>
    <font>
      <sz val="14"/>
      <name val="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.5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</borders>
  <cellStyleXfs count="20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3" fontId="12" fillId="3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12" fillId="3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33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3" fillId="0" borderId="0" xfId="95" applyFont="1">
      <alignment/>
      <protection/>
    </xf>
    <xf numFmtId="0" fontId="3" fillId="0" borderId="0" xfId="95" applyFont="1" applyAlignment="1">
      <alignment vertical="center"/>
      <protection/>
    </xf>
    <xf numFmtId="0" fontId="6" fillId="0" borderId="0" xfId="95" applyFont="1" applyAlignment="1">
      <alignment horizontal="right" vertical="center"/>
      <protection/>
    </xf>
    <xf numFmtId="177" fontId="3" fillId="0" borderId="10" xfId="68" applyNumberFormat="1" applyFont="1" applyBorder="1" applyAlignment="1">
      <alignment horizontal="center" vertical="center" wrapText="1"/>
    </xf>
    <xf numFmtId="177" fontId="3" fillId="0" borderId="10" xfId="68" applyNumberFormat="1" applyFont="1" applyBorder="1" applyAlignment="1">
      <alignment horizontal="center" vertical="center"/>
    </xf>
    <xf numFmtId="177" fontId="3" fillId="0" borderId="11" xfId="68" applyNumberFormat="1" applyFont="1" applyBorder="1" applyAlignment="1">
      <alignment horizontal="center" vertical="center"/>
    </xf>
    <xf numFmtId="0" fontId="7" fillId="0" borderId="12" xfId="95" applyFont="1" applyFill="1" applyBorder="1" applyAlignment="1">
      <alignment horizontal="center" vertical="center"/>
      <protection/>
    </xf>
    <xf numFmtId="178" fontId="7" fillId="0" borderId="13" xfId="95" applyNumberFormat="1" applyFont="1" applyFill="1" applyBorder="1" applyAlignment="1">
      <alignment horizontal="right" vertical="center" wrapText="1"/>
      <protection/>
    </xf>
    <xf numFmtId="0" fontId="7" fillId="0" borderId="0" xfId="95" applyFont="1" applyFill="1">
      <alignment/>
      <protection/>
    </xf>
    <xf numFmtId="0" fontId="3" fillId="0" borderId="14" xfId="95" applyFont="1" applyBorder="1" applyAlignment="1">
      <alignment horizontal="center" vertical="center"/>
      <protection/>
    </xf>
    <xf numFmtId="179" fontId="8" fillId="0" borderId="0" xfId="198" applyNumberFormat="1" applyFont="1" applyFill="1" applyBorder="1" applyAlignment="1">
      <alignment horizontal="right" vertical="center" wrapText="1"/>
      <protection/>
    </xf>
    <xf numFmtId="179" fontId="8" fillId="0" borderId="0" xfId="199" applyNumberFormat="1" applyFont="1" applyFill="1" applyBorder="1" applyAlignment="1">
      <alignment horizontal="right" vertical="center" wrapText="1"/>
      <protection/>
    </xf>
    <xf numFmtId="179" fontId="8" fillId="0" borderId="0" xfId="198" applyNumberFormat="1" applyFont="1" applyFill="1" applyBorder="1" applyAlignment="1" quotePrefix="1">
      <alignment horizontal="right" vertical="center" wrapText="1"/>
      <protection/>
    </xf>
    <xf numFmtId="179" fontId="8" fillId="0" borderId="0" xfId="199" applyNumberFormat="1" applyFont="1" applyFill="1" applyBorder="1" applyAlignment="1" quotePrefix="1">
      <alignment horizontal="right" vertical="center" wrapText="1"/>
      <protection/>
    </xf>
    <xf numFmtId="0" fontId="3" fillId="0" borderId="15" xfId="95" applyFont="1" applyBorder="1" applyAlignment="1">
      <alignment horizontal="center" vertical="center"/>
      <protection/>
    </xf>
    <xf numFmtId="179" fontId="8" fillId="0" borderId="16" xfId="198" applyNumberFormat="1" applyFont="1" applyFill="1" applyBorder="1" applyAlignment="1">
      <alignment horizontal="right" vertical="center" wrapText="1"/>
      <protection/>
    </xf>
    <xf numFmtId="179" fontId="8" fillId="0" borderId="16" xfId="199" applyNumberFormat="1" applyFont="1" applyFill="1" applyBorder="1" applyAlignment="1">
      <alignment horizontal="right" vertical="center" wrapText="1"/>
      <protection/>
    </xf>
    <xf numFmtId="0" fontId="3" fillId="0" borderId="17" xfId="95" applyFont="1" applyBorder="1" applyAlignment="1">
      <alignment vertical="center"/>
      <protection/>
    </xf>
    <xf numFmtId="0" fontId="3" fillId="0" borderId="18" xfId="95" applyFont="1" applyBorder="1" applyAlignment="1">
      <alignment vertical="center"/>
      <protection/>
    </xf>
    <xf numFmtId="0" fontId="5" fillId="0" borderId="0" xfId="95" applyFont="1" applyAlignment="1">
      <alignment horizontal="right" vertical="center"/>
      <protection/>
    </xf>
    <xf numFmtId="0" fontId="5" fillId="0" borderId="0" xfId="95" applyFont="1" applyAlignment="1">
      <alignment horizontal="left" vertical="center"/>
      <protection/>
    </xf>
    <xf numFmtId="177" fontId="3" fillId="0" borderId="19" xfId="68" applyNumberFormat="1" applyFont="1" applyBorder="1" applyAlignment="1">
      <alignment horizontal="center" vertical="center" wrapText="1"/>
    </xf>
    <xf numFmtId="0" fontId="3" fillId="0" borderId="20" xfId="95" applyFont="1" applyBorder="1" applyAlignment="1">
      <alignment horizontal="center"/>
      <protection/>
    </xf>
    <xf numFmtId="0" fontId="3" fillId="0" borderId="21" xfId="95" applyFont="1" applyBorder="1" applyAlignment="1">
      <alignment horizontal="center" vertical="center"/>
      <protection/>
    </xf>
    <xf numFmtId="0" fontId="3" fillId="0" borderId="17" xfId="95" applyFont="1" applyBorder="1" applyAlignment="1">
      <alignment horizontal="center" vertical="center"/>
      <protection/>
    </xf>
  </cellXfs>
  <cellStyles count="18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10" xfId="44"/>
    <cellStyle name="メモ 11" xfId="45"/>
    <cellStyle name="メモ 2" xfId="46"/>
    <cellStyle name="メモ 3" xfId="47"/>
    <cellStyle name="メモ 4" xfId="48"/>
    <cellStyle name="メモ 5" xfId="49"/>
    <cellStyle name="メモ 6" xfId="50"/>
    <cellStyle name="メモ 7" xfId="51"/>
    <cellStyle name="メモ 8" xfId="52"/>
    <cellStyle name="メモ 9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2 2" xfId="61"/>
    <cellStyle name="桁区切り 2 2 2" xfId="62"/>
    <cellStyle name="桁区切り 2 3" xfId="63"/>
    <cellStyle name="桁区切り 2 3 2" xfId="64"/>
    <cellStyle name="桁区切り 2 4" xfId="65"/>
    <cellStyle name="桁区切り 3" xfId="66"/>
    <cellStyle name="桁区切り 3 2" xfId="67"/>
    <cellStyle name="桁区切り 3 3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通貨 2" xfId="78"/>
    <cellStyle name="通貨 3" xfId="79"/>
    <cellStyle name="入力" xfId="80"/>
    <cellStyle name="標準 10" xfId="81"/>
    <cellStyle name="標準 10 10" xfId="82"/>
    <cellStyle name="標準 10 11" xfId="83"/>
    <cellStyle name="標準 10 2" xfId="84"/>
    <cellStyle name="標準 10 3" xfId="85"/>
    <cellStyle name="標準 10 4" xfId="86"/>
    <cellStyle name="標準 10 5" xfId="87"/>
    <cellStyle name="標準 10 6" xfId="88"/>
    <cellStyle name="標準 10 7" xfId="89"/>
    <cellStyle name="標準 10 8" xfId="90"/>
    <cellStyle name="標準 10 9" xfId="91"/>
    <cellStyle name="標準 11" xfId="92"/>
    <cellStyle name="標準 12" xfId="93"/>
    <cellStyle name="標準 13" xfId="94"/>
    <cellStyle name="標準 2" xfId="95"/>
    <cellStyle name="標準 2 10" xfId="96"/>
    <cellStyle name="標準 2 11" xfId="97"/>
    <cellStyle name="標準 2 12" xfId="98"/>
    <cellStyle name="標準 2 2" xfId="99"/>
    <cellStyle name="標準 2 2 10" xfId="100"/>
    <cellStyle name="標準 2 2 11" xfId="101"/>
    <cellStyle name="標準 2 2 12" xfId="102"/>
    <cellStyle name="標準 2 2 2" xfId="103"/>
    <cellStyle name="標準 2 2 3" xfId="104"/>
    <cellStyle name="標準 2 2 4" xfId="105"/>
    <cellStyle name="標準 2 2 5" xfId="106"/>
    <cellStyle name="標準 2 2 6" xfId="107"/>
    <cellStyle name="標準 2 2 7" xfId="108"/>
    <cellStyle name="標準 2 2 8" xfId="109"/>
    <cellStyle name="標準 2 2 9" xfId="110"/>
    <cellStyle name="標準 2 3" xfId="111"/>
    <cellStyle name="標準 2 3 2" xfId="112"/>
    <cellStyle name="標準 2 4" xfId="113"/>
    <cellStyle name="標準 2 5" xfId="114"/>
    <cellStyle name="標準 2 6" xfId="115"/>
    <cellStyle name="標準 2 7" xfId="116"/>
    <cellStyle name="標準 2 8" xfId="117"/>
    <cellStyle name="標準 2 9" xfId="118"/>
    <cellStyle name="標準 3" xfId="119"/>
    <cellStyle name="標準 3 10" xfId="120"/>
    <cellStyle name="標準 3 11" xfId="121"/>
    <cellStyle name="標準 3 12" xfId="122"/>
    <cellStyle name="標準 3 2" xfId="123"/>
    <cellStyle name="標準 3 3" xfId="124"/>
    <cellStyle name="標準 3 4" xfId="125"/>
    <cellStyle name="標準 3 5" xfId="126"/>
    <cellStyle name="標準 3 6" xfId="127"/>
    <cellStyle name="標準 3 7" xfId="128"/>
    <cellStyle name="標準 3 8" xfId="129"/>
    <cellStyle name="標準 3 9" xfId="130"/>
    <cellStyle name="標準 4" xfId="131"/>
    <cellStyle name="標準 4 10" xfId="132"/>
    <cellStyle name="標準 4 11" xfId="133"/>
    <cellStyle name="標準 4 12" xfId="134"/>
    <cellStyle name="標準 4 2" xfId="135"/>
    <cellStyle name="標準 4 3" xfId="136"/>
    <cellStyle name="標準 4 4" xfId="137"/>
    <cellStyle name="標準 4 5" xfId="138"/>
    <cellStyle name="標準 4 6" xfId="139"/>
    <cellStyle name="標準 4 7" xfId="140"/>
    <cellStyle name="標準 4 8" xfId="141"/>
    <cellStyle name="標準 4 9" xfId="142"/>
    <cellStyle name="標準 5" xfId="143"/>
    <cellStyle name="標準 5 10" xfId="144"/>
    <cellStyle name="標準 5 11" xfId="145"/>
    <cellStyle name="標準 5 2" xfId="146"/>
    <cellStyle name="標準 5 3" xfId="147"/>
    <cellStyle name="標準 5 4" xfId="148"/>
    <cellStyle name="標準 5 5" xfId="149"/>
    <cellStyle name="標準 5 6" xfId="150"/>
    <cellStyle name="標準 5 7" xfId="151"/>
    <cellStyle name="標準 5 8" xfId="152"/>
    <cellStyle name="標準 5 9" xfId="153"/>
    <cellStyle name="標準 6" xfId="154"/>
    <cellStyle name="標準 6 10" xfId="155"/>
    <cellStyle name="標準 6 11" xfId="156"/>
    <cellStyle name="標準 6 2" xfId="157"/>
    <cellStyle name="標準 6 3" xfId="158"/>
    <cellStyle name="標準 6 4" xfId="159"/>
    <cellStyle name="標準 6 5" xfId="160"/>
    <cellStyle name="標準 6 6" xfId="161"/>
    <cellStyle name="標準 6 7" xfId="162"/>
    <cellStyle name="標準 6 8" xfId="163"/>
    <cellStyle name="標準 6 9" xfId="164"/>
    <cellStyle name="標準 7" xfId="165"/>
    <cellStyle name="標準 7 10" xfId="166"/>
    <cellStyle name="標準 7 11" xfId="167"/>
    <cellStyle name="標準 7 2" xfId="168"/>
    <cellStyle name="標準 7 3" xfId="169"/>
    <cellStyle name="標準 7 4" xfId="170"/>
    <cellStyle name="標準 7 5" xfId="171"/>
    <cellStyle name="標準 7 6" xfId="172"/>
    <cellStyle name="標準 7 7" xfId="173"/>
    <cellStyle name="標準 7 8" xfId="174"/>
    <cellStyle name="標準 7 9" xfId="175"/>
    <cellStyle name="標準 8" xfId="176"/>
    <cellStyle name="標準 8 10" xfId="177"/>
    <cellStyle name="標準 8 11" xfId="178"/>
    <cellStyle name="標準 8 2" xfId="179"/>
    <cellStyle name="標準 8 3" xfId="180"/>
    <cellStyle name="標準 8 4" xfId="181"/>
    <cellStyle name="標準 8 5" xfId="182"/>
    <cellStyle name="標準 8 6" xfId="183"/>
    <cellStyle name="標準 8 7" xfId="184"/>
    <cellStyle name="標準 8 8" xfId="185"/>
    <cellStyle name="標準 8 9" xfId="186"/>
    <cellStyle name="標準 9" xfId="187"/>
    <cellStyle name="標準 9 10" xfId="188"/>
    <cellStyle name="標準 9 11" xfId="189"/>
    <cellStyle name="標準 9 2" xfId="190"/>
    <cellStyle name="標準 9 3" xfId="191"/>
    <cellStyle name="標準 9 4" xfId="192"/>
    <cellStyle name="標準 9 5" xfId="193"/>
    <cellStyle name="標準 9 6" xfId="194"/>
    <cellStyle name="標準 9 7" xfId="195"/>
    <cellStyle name="標準 9 8" xfId="196"/>
    <cellStyle name="標準 9 9" xfId="197"/>
    <cellStyle name="標準_Sheet7" xfId="198"/>
    <cellStyle name="標準_第65表" xfId="199"/>
    <cellStyle name="良い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4369289\Desktop\&#12304;&#34920;&#12305;&#31532;66&#22238;&#26481;&#20140;&#28040;&#38450;&#24193;&#32113;&#35336;&#26360;&#65288;&#24179;&#25104;25&#24180;&#65289;\&#31532;7&#32232;_&#20104;&#38450;&#12539;&#29983;&#27963;&#23433;&#20840;&#12539;&#24195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"/>
  <sheetViews>
    <sheetView tabSelected="1" view="pageBreakPreview" zoomScale="115" zoomScaleSheetLayoutView="115" zoomScalePageLayoutView="0" workbookViewId="0" topLeftCell="A1">
      <pane xSplit="1" ySplit="4" topLeftCell="M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3" sqref="O3:AB17"/>
    </sheetView>
  </sheetViews>
  <sheetFormatPr defaultColWidth="9.140625" defaultRowHeight="15"/>
  <cols>
    <col min="1" max="1" width="11.421875" style="1" customWidth="1"/>
    <col min="2" max="2" width="7.421875" style="1" bestFit="1" customWidth="1"/>
    <col min="3" max="8" width="6.57421875" style="1" customWidth="1"/>
    <col min="9" max="9" width="7.421875" style="1" bestFit="1" customWidth="1"/>
    <col min="10" max="11" width="6.57421875" style="1" customWidth="1"/>
    <col min="12" max="12" width="7.421875" style="1" bestFit="1" customWidth="1"/>
    <col min="13" max="16" width="6.57421875" style="1" customWidth="1"/>
    <col min="17" max="17" width="7.421875" style="1" bestFit="1" customWidth="1"/>
    <col min="18" max="26" width="6.57421875" style="1" customWidth="1"/>
    <col min="27" max="27" width="7.421875" style="1" bestFit="1" customWidth="1"/>
    <col min="28" max="28" width="6.57421875" style="1" customWidth="1"/>
    <col min="29" max="16384" width="9.00390625" style="1" customWidth="1"/>
  </cols>
  <sheetData>
    <row r="1" spans="1:28" s="2" customFormat="1" ht="19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 t="s">
        <v>1</v>
      </c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="2" customFormat="1" ht="19.5" customHeight="1" thickBot="1">
      <c r="AB2" s="3" t="s">
        <v>32</v>
      </c>
    </row>
    <row r="3" spans="1:28" ht="13.5" customHeight="1">
      <c r="A3" s="22" t="s">
        <v>2</v>
      </c>
      <c r="B3" s="24" t="s">
        <v>34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/>
      <c r="P3" s="19"/>
      <c r="Q3" s="24" t="s">
        <v>3</v>
      </c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21">
      <c r="A4" s="23"/>
      <c r="B4" s="4" t="s">
        <v>4</v>
      </c>
      <c r="C4" s="4" t="s">
        <v>5</v>
      </c>
      <c r="D4" s="4" t="s">
        <v>27</v>
      </c>
      <c r="E4" s="4" t="s">
        <v>28</v>
      </c>
      <c r="F4" s="4" t="s">
        <v>29</v>
      </c>
      <c r="G4" s="4" t="s">
        <v>6</v>
      </c>
      <c r="H4" s="4" t="s">
        <v>30</v>
      </c>
      <c r="I4" s="4" t="s">
        <v>7</v>
      </c>
      <c r="J4" s="4" t="s">
        <v>8</v>
      </c>
      <c r="K4" s="4" t="s">
        <v>33</v>
      </c>
      <c r="L4" s="4" t="s">
        <v>9</v>
      </c>
      <c r="M4" s="5" t="s">
        <v>10</v>
      </c>
      <c r="N4" s="4" t="s">
        <v>12</v>
      </c>
      <c r="O4" s="5" t="s">
        <v>11</v>
      </c>
      <c r="P4" s="5" t="s">
        <v>13</v>
      </c>
      <c r="Q4" s="4" t="s">
        <v>4</v>
      </c>
      <c r="R4" s="4" t="s">
        <v>5</v>
      </c>
      <c r="S4" s="4" t="s">
        <v>27</v>
      </c>
      <c r="T4" s="4" t="s">
        <v>28</v>
      </c>
      <c r="U4" s="4" t="s">
        <v>29</v>
      </c>
      <c r="V4" s="4" t="s">
        <v>6</v>
      </c>
      <c r="W4" s="4" t="s">
        <v>30</v>
      </c>
      <c r="X4" s="4" t="s">
        <v>7</v>
      </c>
      <c r="Y4" s="4" t="s">
        <v>8</v>
      </c>
      <c r="Z4" s="4" t="s">
        <v>33</v>
      </c>
      <c r="AA4" s="4" t="s">
        <v>9</v>
      </c>
      <c r="AB4" s="6" t="s">
        <v>10</v>
      </c>
    </row>
    <row r="5" spans="1:31" s="9" customFormat="1" ht="15.75" customHeight="1">
      <c r="A5" s="7" t="s">
        <v>14</v>
      </c>
      <c r="B5" s="8">
        <f>SUM(C5:P5)</f>
        <v>749032</v>
      </c>
      <c r="C5" s="8">
        <v>58886</v>
      </c>
      <c r="D5" s="8">
        <v>3494</v>
      </c>
      <c r="E5" s="8">
        <v>5206</v>
      </c>
      <c r="F5" s="8">
        <v>46</v>
      </c>
      <c r="G5" s="8">
        <v>1034</v>
      </c>
      <c r="H5" s="8">
        <v>4664</v>
      </c>
      <c r="I5" s="8">
        <v>126049</v>
      </c>
      <c r="J5" s="8">
        <v>5857</v>
      </c>
      <c r="K5" s="8">
        <v>7594</v>
      </c>
      <c r="L5" s="8">
        <v>483956</v>
      </c>
      <c r="M5" s="8">
        <v>42373</v>
      </c>
      <c r="N5" s="8">
        <v>579</v>
      </c>
      <c r="O5" s="8">
        <v>281</v>
      </c>
      <c r="P5" s="8">
        <v>9013</v>
      </c>
      <c r="Q5" s="8">
        <f>SUM(R5:AB5)</f>
        <v>657306</v>
      </c>
      <c r="R5" s="8">
        <f>SUM(R6:R17)</f>
        <v>55797</v>
      </c>
      <c r="S5" s="8">
        <f aca="true" t="shared" si="0" ref="S5:AB5">SUM(S6:S17)</f>
        <v>726</v>
      </c>
      <c r="T5" s="8">
        <f t="shared" si="0"/>
        <v>5156</v>
      </c>
      <c r="U5" s="8">
        <f t="shared" si="0"/>
        <v>43</v>
      </c>
      <c r="V5" s="8">
        <f t="shared" si="0"/>
        <v>622</v>
      </c>
      <c r="W5" s="8">
        <f t="shared" si="0"/>
        <v>4602</v>
      </c>
      <c r="X5" s="8">
        <f t="shared" si="0"/>
        <v>112561</v>
      </c>
      <c r="Y5" s="8">
        <f t="shared" si="0"/>
        <v>4215</v>
      </c>
      <c r="Z5" s="8">
        <f t="shared" si="0"/>
        <v>6073</v>
      </c>
      <c r="AA5" s="8">
        <f t="shared" si="0"/>
        <v>425722</v>
      </c>
      <c r="AB5" s="8">
        <f t="shared" si="0"/>
        <v>41789</v>
      </c>
      <c r="AD5" s="9" t="s">
        <v>31</v>
      </c>
      <c r="AE5" s="9" t="s">
        <v>31</v>
      </c>
    </row>
    <row r="6" spans="1:31" ht="15.75" customHeight="1">
      <c r="A6" s="10" t="s">
        <v>18</v>
      </c>
      <c r="B6" s="11">
        <v>71498</v>
      </c>
      <c r="C6" s="11">
        <v>4819</v>
      </c>
      <c r="D6" s="11">
        <v>368</v>
      </c>
      <c r="E6" s="11">
        <v>301</v>
      </c>
      <c r="F6" s="11">
        <v>0</v>
      </c>
      <c r="G6" s="11">
        <v>131</v>
      </c>
      <c r="H6" s="11">
        <v>324</v>
      </c>
      <c r="I6" s="11">
        <v>11054</v>
      </c>
      <c r="J6" s="11">
        <v>451</v>
      </c>
      <c r="K6" s="11">
        <v>581</v>
      </c>
      <c r="L6" s="11">
        <v>42400</v>
      </c>
      <c r="M6" s="11">
        <v>3857</v>
      </c>
      <c r="N6" s="11">
        <v>59</v>
      </c>
      <c r="O6" s="11">
        <v>19</v>
      </c>
      <c r="P6" s="11">
        <v>812</v>
      </c>
      <c r="Q6" s="12">
        <f>SUM(R6:AB6)</f>
        <v>62373</v>
      </c>
      <c r="R6" s="12">
        <v>3888</v>
      </c>
      <c r="S6" s="12">
        <v>105</v>
      </c>
      <c r="T6" s="12">
        <v>248</v>
      </c>
      <c r="U6" s="12">
        <v>5</v>
      </c>
      <c r="V6" s="12">
        <v>110</v>
      </c>
      <c r="W6" s="12">
        <v>325</v>
      </c>
      <c r="X6" s="12">
        <v>10376</v>
      </c>
      <c r="Y6" s="12">
        <v>361</v>
      </c>
      <c r="Z6" s="12">
        <v>450</v>
      </c>
      <c r="AA6" s="12">
        <v>42324</v>
      </c>
      <c r="AB6" s="12">
        <v>4181</v>
      </c>
      <c r="AD6" s="1" t="s">
        <v>31</v>
      </c>
      <c r="AE6" s="1" t="s">
        <v>31</v>
      </c>
    </row>
    <row r="7" spans="1:31" ht="15.75" customHeight="1">
      <c r="A7" s="10" t="s">
        <v>19</v>
      </c>
      <c r="B7" s="11">
        <v>58404</v>
      </c>
      <c r="C7" s="11">
        <v>4590</v>
      </c>
      <c r="D7" s="11">
        <v>326</v>
      </c>
      <c r="E7" s="11">
        <v>322</v>
      </c>
      <c r="F7" s="11">
        <v>1</v>
      </c>
      <c r="G7" s="11">
        <v>132</v>
      </c>
      <c r="H7" s="11">
        <v>352</v>
      </c>
      <c r="I7" s="11">
        <v>9673</v>
      </c>
      <c r="J7" s="11">
        <v>438</v>
      </c>
      <c r="K7" s="11">
        <v>542</v>
      </c>
      <c r="L7" s="11">
        <v>40190</v>
      </c>
      <c r="M7" s="11">
        <v>3965</v>
      </c>
      <c r="N7" s="11">
        <v>72</v>
      </c>
      <c r="O7" s="11">
        <v>29</v>
      </c>
      <c r="P7" s="11">
        <v>659</v>
      </c>
      <c r="Q7" s="12">
        <f aca="true" t="shared" si="1" ref="Q7:Q17">SUM(R7:AB7)</f>
        <v>50896</v>
      </c>
      <c r="R7" s="12">
        <v>3710</v>
      </c>
      <c r="S7" s="12">
        <v>93</v>
      </c>
      <c r="T7" s="12">
        <v>299</v>
      </c>
      <c r="U7" s="12">
        <v>2</v>
      </c>
      <c r="V7" s="12">
        <v>87</v>
      </c>
      <c r="W7" s="12">
        <v>310</v>
      </c>
      <c r="X7" s="12">
        <v>8395</v>
      </c>
      <c r="Y7" s="12">
        <v>318</v>
      </c>
      <c r="Z7" s="12">
        <v>397</v>
      </c>
      <c r="AA7" s="12">
        <v>33645</v>
      </c>
      <c r="AB7" s="12">
        <v>3640</v>
      </c>
      <c r="AD7" s="1" t="s">
        <v>31</v>
      </c>
      <c r="AE7" s="1" t="s">
        <v>31</v>
      </c>
    </row>
    <row r="8" spans="1:31" ht="15.75" customHeight="1">
      <c r="A8" s="10" t="s">
        <v>20</v>
      </c>
      <c r="B8" s="11">
        <v>61708</v>
      </c>
      <c r="C8" s="11">
        <v>4880</v>
      </c>
      <c r="D8" s="11">
        <v>338</v>
      </c>
      <c r="E8" s="11">
        <v>371</v>
      </c>
      <c r="F8" s="13">
        <v>11</v>
      </c>
      <c r="G8" s="11">
        <v>91</v>
      </c>
      <c r="H8" s="11">
        <v>384</v>
      </c>
      <c r="I8" s="11">
        <v>10224</v>
      </c>
      <c r="J8" s="11">
        <v>509</v>
      </c>
      <c r="K8" s="11">
        <v>639</v>
      </c>
      <c r="L8" s="11">
        <v>39615</v>
      </c>
      <c r="M8" s="11">
        <v>3731</v>
      </c>
      <c r="N8" s="11">
        <v>54</v>
      </c>
      <c r="O8" s="11">
        <v>27</v>
      </c>
      <c r="P8" s="11">
        <v>743</v>
      </c>
      <c r="Q8" s="12">
        <f t="shared" si="1"/>
        <v>53905</v>
      </c>
      <c r="R8" s="12">
        <v>4773</v>
      </c>
      <c r="S8" s="12">
        <v>63</v>
      </c>
      <c r="T8" s="12">
        <v>421</v>
      </c>
      <c r="U8" s="14">
        <v>10</v>
      </c>
      <c r="V8" s="12">
        <v>69</v>
      </c>
      <c r="W8" s="12">
        <v>367</v>
      </c>
      <c r="X8" s="12">
        <v>8988</v>
      </c>
      <c r="Y8" s="12">
        <v>334</v>
      </c>
      <c r="Z8" s="12">
        <v>537</v>
      </c>
      <c r="AA8" s="12">
        <v>34777</v>
      </c>
      <c r="AB8" s="12">
        <v>3566</v>
      </c>
      <c r="AD8" s="1" t="s">
        <v>31</v>
      </c>
      <c r="AE8" s="1" t="s">
        <v>31</v>
      </c>
    </row>
    <row r="9" spans="1:31" ht="15.75" customHeight="1">
      <c r="A9" s="10" t="s">
        <v>21</v>
      </c>
      <c r="B9" s="11">
        <v>57480</v>
      </c>
      <c r="C9" s="11">
        <v>4995</v>
      </c>
      <c r="D9" s="11">
        <v>283</v>
      </c>
      <c r="E9" s="11">
        <v>490</v>
      </c>
      <c r="F9" s="11">
        <v>5</v>
      </c>
      <c r="G9" s="11">
        <v>80</v>
      </c>
      <c r="H9" s="11">
        <v>373</v>
      </c>
      <c r="I9" s="11">
        <v>9823</v>
      </c>
      <c r="J9" s="11">
        <v>502</v>
      </c>
      <c r="K9" s="11">
        <v>660</v>
      </c>
      <c r="L9" s="11">
        <v>37320</v>
      </c>
      <c r="M9" s="11">
        <v>3355</v>
      </c>
      <c r="N9" s="11">
        <v>34</v>
      </c>
      <c r="O9" s="11">
        <v>24</v>
      </c>
      <c r="P9" s="11">
        <v>760</v>
      </c>
      <c r="Q9" s="12">
        <f t="shared" si="1"/>
        <v>50510</v>
      </c>
      <c r="R9" s="12">
        <v>4488</v>
      </c>
      <c r="S9" s="12">
        <v>51</v>
      </c>
      <c r="T9" s="12">
        <v>397</v>
      </c>
      <c r="U9" s="12">
        <v>5</v>
      </c>
      <c r="V9" s="12">
        <v>52</v>
      </c>
      <c r="W9" s="12">
        <v>352</v>
      </c>
      <c r="X9" s="12">
        <v>8710</v>
      </c>
      <c r="Y9" s="12">
        <v>327</v>
      </c>
      <c r="Z9" s="12">
        <v>498</v>
      </c>
      <c r="AA9" s="12">
        <v>32258</v>
      </c>
      <c r="AB9" s="12">
        <v>3372</v>
      </c>
      <c r="AD9" s="1" t="s">
        <v>31</v>
      </c>
      <c r="AE9" s="1" t="s">
        <v>31</v>
      </c>
    </row>
    <row r="10" spans="1:31" ht="15.75" customHeight="1">
      <c r="A10" s="10" t="s">
        <v>22</v>
      </c>
      <c r="B10" s="11">
        <v>60005</v>
      </c>
      <c r="C10" s="11">
        <v>4907</v>
      </c>
      <c r="D10" s="11">
        <v>298</v>
      </c>
      <c r="E10" s="11">
        <v>514</v>
      </c>
      <c r="F10" s="13">
        <v>2</v>
      </c>
      <c r="G10" s="11">
        <v>46</v>
      </c>
      <c r="H10" s="11">
        <v>380</v>
      </c>
      <c r="I10" s="11">
        <v>9492</v>
      </c>
      <c r="J10" s="11">
        <v>527</v>
      </c>
      <c r="K10" s="11">
        <v>635</v>
      </c>
      <c r="L10" s="11">
        <v>36332</v>
      </c>
      <c r="M10" s="11">
        <v>3310</v>
      </c>
      <c r="N10" s="11">
        <v>58</v>
      </c>
      <c r="O10" s="11">
        <v>26</v>
      </c>
      <c r="P10" s="11">
        <v>761</v>
      </c>
      <c r="Q10" s="12">
        <f t="shared" si="1"/>
        <v>52875</v>
      </c>
      <c r="R10" s="12">
        <v>4847</v>
      </c>
      <c r="S10" s="12">
        <v>52</v>
      </c>
      <c r="T10" s="12">
        <v>553</v>
      </c>
      <c r="U10" s="14">
        <v>1</v>
      </c>
      <c r="V10" s="12">
        <v>44</v>
      </c>
      <c r="W10" s="12">
        <v>353</v>
      </c>
      <c r="X10" s="12">
        <v>8743</v>
      </c>
      <c r="Y10" s="12">
        <v>387</v>
      </c>
      <c r="Z10" s="12">
        <v>535</v>
      </c>
      <c r="AA10" s="12">
        <v>33986</v>
      </c>
      <c r="AB10" s="12">
        <v>3374</v>
      </c>
      <c r="AD10" s="1" t="s">
        <v>31</v>
      </c>
      <c r="AE10" s="1" t="s">
        <v>31</v>
      </c>
    </row>
    <row r="11" spans="1:31" ht="15.75" customHeight="1">
      <c r="A11" s="10" t="s">
        <v>23</v>
      </c>
      <c r="B11" s="11">
        <v>58627</v>
      </c>
      <c r="C11" s="11">
        <v>5009</v>
      </c>
      <c r="D11" s="11">
        <v>229</v>
      </c>
      <c r="E11" s="11">
        <v>475</v>
      </c>
      <c r="F11" s="11">
        <v>5</v>
      </c>
      <c r="G11" s="11">
        <v>45</v>
      </c>
      <c r="H11" s="11">
        <v>364</v>
      </c>
      <c r="I11" s="11">
        <v>9350</v>
      </c>
      <c r="J11" s="11">
        <v>474</v>
      </c>
      <c r="K11" s="11">
        <v>638</v>
      </c>
      <c r="L11" s="11">
        <v>35317</v>
      </c>
      <c r="M11" s="11">
        <v>3166</v>
      </c>
      <c r="N11" s="11">
        <v>52</v>
      </c>
      <c r="O11" s="11">
        <v>23</v>
      </c>
      <c r="P11" s="11">
        <v>748</v>
      </c>
      <c r="Q11" s="12">
        <f t="shared" si="1"/>
        <v>51351</v>
      </c>
      <c r="R11" s="12">
        <v>4726</v>
      </c>
      <c r="S11" s="12">
        <v>39</v>
      </c>
      <c r="T11" s="12">
        <v>552</v>
      </c>
      <c r="U11" s="12">
        <v>2</v>
      </c>
      <c r="V11" s="12">
        <v>23</v>
      </c>
      <c r="W11" s="12">
        <v>394</v>
      </c>
      <c r="X11" s="12">
        <v>8629</v>
      </c>
      <c r="Y11" s="12">
        <v>400</v>
      </c>
      <c r="Z11" s="12">
        <v>551</v>
      </c>
      <c r="AA11" s="12">
        <v>32933</v>
      </c>
      <c r="AB11" s="12">
        <v>3102</v>
      </c>
      <c r="AD11" s="1" t="s">
        <v>31</v>
      </c>
      <c r="AE11" s="1" t="s">
        <v>31</v>
      </c>
    </row>
    <row r="12" spans="1:31" ht="15.75" customHeight="1">
      <c r="A12" s="10" t="s">
        <v>24</v>
      </c>
      <c r="B12" s="11">
        <v>67606</v>
      </c>
      <c r="C12" s="11">
        <v>5435</v>
      </c>
      <c r="D12" s="11">
        <v>256</v>
      </c>
      <c r="E12" s="11">
        <v>525</v>
      </c>
      <c r="F12" s="13">
        <v>0</v>
      </c>
      <c r="G12" s="11">
        <v>40</v>
      </c>
      <c r="H12" s="11">
        <v>452</v>
      </c>
      <c r="I12" s="11">
        <v>10660</v>
      </c>
      <c r="J12" s="11">
        <v>497</v>
      </c>
      <c r="K12" s="11">
        <v>643</v>
      </c>
      <c r="L12" s="11">
        <v>42096</v>
      </c>
      <c r="M12" s="11">
        <v>3469</v>
      </c>
      <c r="N12" s="11">
        <v>46</v>
      </c>
      <c r="O12" s="11">
        <v>18</v>
      </c>
      <c r="P12" s="11">
        <v>876</v>
      </c>
      <c r="Q12" s="12">
        <f t="shared" si="1"/>
        <v>59086</v>
      </c>
      <c r="R12" s="12">
        <v>4998</v>
      </c>
      <c r="S12" s="12">
        <v>57</v>
      </c>
      <c r="T12" s="12">
        <v>444</v>
      </c>
      <c r="U12" s="14">
        <v>4</v>
      </c>
      <c r="V12" s="12">
        <v>22</v>
      </c>
      <c r="W12" s="12">
        <v>472</v>
      </c>
      <c r="X12" s="12">
        <v>10357</v>
      </c>
      <c r="Y12" s="12">
        <v>378</v>
      </c>
      <c r="Z12" s="12">
        <v>538</v>
      </c>
      <c r="AA12" s="12">
        <v>38376</v>
      </c>
      <c r="AB12" s="12">
        <v>3440</v>
      </c>
      <c r="AD12" s="1" t="s">
        <v>31</v>
      </c>
      <c r="AE12" s="1" t="s">
        <v>31</v>
      </c>
    </row>
    <row r="13" spans="1:31" ht="15.75" customHeight="1">
      <c r="A13" s="10" t="s">
        <v>25</v>
      </c>
      <c r="B13" s="11">
        <v>65163</v>
      </c>
      <c r="C13" s="11">
        <v>5362</v>
      </c>
      <c r="D13" s="11">
        <v>253</v>
      </c>
      <c r="E13" s="11">
        <v>390</v>
      </c>
      <c r="F13" s="11">
        <v>1</v>
      </c>
      <c r="G13" s="11">
        <v>39</v>
      </c>
      <c r="H13" s="11">
        <v>443</v>
      </c>
      <c r="I13" s="11">
        <v>10068</v>
      </c>
      <c r="J13" s="11">
        <v>455</v>
      </c>
      <c r="K13" s="11">
        <v>606</v>
      </c>
      <c r="L13" s="11">
        <v>40723</v>
      </c>
      <c r="M13" s="11">
        <v>3455</v>
      </c>
      <c r="N13" s="11">
        <v>59</v>
      </c>
      <c r="O13" s="11">
        <v>28</v>
      </c>
      <c r="P13" s="11">
        <v>879</v>
      </c>
      <c r="Q13" s="12">
        <f t="shared" si="1"/>
        <v>57026</v>
      </c>
      <c r="R13" s="12">
        <v>4754</v>
      </c>
      <c r="S13" s="12">
        <v>23</v>
      </c>
      <c r="T13" s="12">
        <v>411</v>
      </c>
      <c r="U13" s="12">
        <v>1</v>
      </c>
      <c r="V13" s="12">
        <v>24</v>
      </c>
      <c r="W13" s="12">
        <v>406</v>
      </c>
      <c r="X13" s="12">
        <v>9963</v>
      </c>
      <c r="Y13" s="12">
        <v>343</v>
      </c>
      <c r="Z13" s="12">
        <v>530</v>
      </c>
      <c r="AA13" s="12">
        <v>37300</v>
      </c>
      <c r="AB13" s="12">
        <v>3271</v>
      </c>
      <c r="AD13" s="1" t="s">
        <v>31</v>
      </c>
      <c r="AE13" s="1" t="s">
        <v>31</v>
      </c>
    </row>
    <row r="14" spans="1:31" ht="15.75" customHeight="1">
      <c r="A14" s="10" t="s">
        <v>26</v>
      </c>
      <c r="B14" s="11">
        <v>57931</v>
      </c>
      <c r="C14" s="11">
        <v>5198</v>
      </c>
      <c r="D14" s="11">
        <v>257</v>
      </c>
      <c r="E14" s="11">
        <v>480</v>
      </c>
      <c r="F14" s="11">
        <v>4</v>
      </c>
      <c r="G14" s="11">
        <v>29</v>
      </c>
      <c r="H14" s="11">
        <v>409</v>
      </c>
      <c r="I14" s="11">
        <v>9359</v>
      </c>
      <c r="J14" s="11">
        <v>490</v>
      </c>
      <c r="K14" s="11">
        <v>662</v>
      </c>
      <c r="L14" s="11">
        <v>37517</v>
      </c>
      <c r="M14" s="11">
        <v>3114</v>
      </c>
      <c r="N14" s="11">
        <v>65</v>
      </c>
      <c r="O14" s="11">
        <v>19</v>
      </c>
      <c r="P14" s="11">
        <v>756</v>
      </c>
      <c r="Q14" s="12">
        <f t="shared" si="1"/>
        <v>51141</v>
      </c>
      <c r="R14" s="12">
        <v>4768</v>
      </c>
      <c r="S14" s="12">
        <v>45</v>
      </c>
      <c r="T14" s="12">
        <v>499</v>
      </c>
      <c r="U14" s="12">
        <v>2</v>
      </c>
      <c r="V14" s="12">
        <v>23</v>
      </c>
      <c r="W14" s="12">
        <v>427</v>
      </c>
      <c r="X14" s="12">
        <v>8823</v>
      </c>
      <c r="Y14" s="12">
        <v>369</v>
      </c>
      <c r="Z14" s="12">
        <v>483</v>
      </c>
      <c r="AA14" s="12">
        <v>32533</v>
      </c>
      <c r="AB14" s="12">
        <v>3169</v>
      </c>
      <c r="AD14" s="1" t="s">
        <v>31</v>
      </c>
      <c r="AE14" s="1" t="s">
        <v>31</v>
      </c>
    </row>
    <row r="15" spans="1:31" ht="15.75" customHeight="1">
      <c r="A15" s="10" t="s">
        <v>15</v>
      </c>
      <c r="B15" s="11">
        <v>59536</v>
      </c>
      <c r="C15" s="11">
        <v>5656</v>
      </c>
      <c r="D15" s="11">
        <v>244</v>
      </c>
      <c r="E15" s="11">
        <v>506</v>
      </c>
      <c r="F15" s="11">
        <v>1</v>
      </c>
      <c r="G15" s="11">
        <v>56</v>
      </c>
      <c r="H15" s="11">
        <v>397</v>
      </c>
      <c r="I15" s="11">
        <v>10249</v>
      </c>
      <c r="J15" s="11">
        <v>470</v>
      </c>
      <c r="K15" s="11">
        <v>641</v>
      </c>
      <c r="L15" s="11">
        <v>37702</v>
      </c>
      <c r="M15" s="11">
        <v>3544</v>
      </c>
      <c r="N15" s="11">
        <v>69</v>
      </c>
      <c r="O15" s="11">
        <v>29</v>
      </c>
      <c r="P15" s="11">
        <v>747</v>
      </c>
      <c r="Q15" s="12">
        <f t="shared" si="1"/>
        <v>52692</v>
      </c>
      <c r="R15" s="12">
        <v>4774</v>
      </c>
      <c r="S15" s="12">
        <v>55</v>
      </c>
      <c r="T15" s="12">
        <v>483</v>
      </c>
      <c r="U15" s="12">
        <v>7</v>
      </c>
      <c r="V15" s="12">
        <v>32</v>
      </c>
      <c r="W15" s="12">
        <v>388</v>
      </c>
      <c r="X15" s="12">
        <v>9328</v>
      </c>
      <c r="Y15" s="12">
        <v>356</v>
      </c>
      <c r="Z15" s="12">
        <v>483</v>
      </c>
      <c r="AA15" s="12">
        <v>33416</v>
      </c>
      <c r="AB15" s="12">
        <v>3370</v>
      </c>
      <c r="AD15" s="1" t="s">
        <v>31</v>
      </c>
      <c r="AE15" s="1" t="s">
        <v>31</v>
      </c>
    </row>
    <row r="16" spans="1:31" ht="15.75" customHeight="1">
      <c r="A16" s="10" t="s">
        <v>16</v>
      </c>
      <c r="B16" s="11">
        <v>61303</v>
      </c>
      <c r="C16" s="11">
        <v>5259</v>
      </c>
      <c r="D16" s="11">
        <v>321</v>
      </c>
      <c r="E16" s="11">
        <v>431</v>
      </c>
      <c r="F16" s="11">
        <v>0</v>
      </c>
      <c r="G16" s="11">
        <v>87</v>
      </c>
      <c r="H16" s="11">
        <v>383</v>
      </c>
      <c r="I16" s="11">
        <v>10294</v>
      </c>
      <c r="J16" s="11">
        <v>471</v>
      </c>
      <c r="K16" s="11">
        <v>581</v>
      </c>
      <c r="L16" s="11">
        <v>39393</v>
      </c>
      <c r="M16" s="11">
        <v>3588</v>
      </c>
      <c r="N16" s="11">
        <v>57</v>
      </c>
      <c r="O16" s="11">
        <v>25</v>
      </c>
      <c r="P16" s="11">
        <v>697</v>
      </c>
      <c r="Q16" s="12">
        <f t="shared" si="1"/>
        <v>54157</v>
      </c>
      <c r="R16" s="12">
        <v>4858</v>
      </c>
      <c r="S16" s="12">
        <v>69</v>
      </c>
      <c r="T16" s="12">
        <v>484</v>
      </c>
      <c r="U16" s="12">
        <v>3</v>
      </c>
      <c r="V16" s="12">
        <v>54</v>
      </c>
      <c r="W16" s="12">
        <v>391</v>
      </c>
      <c r="X16" s="12">
        <v>9407</v>
      </c>
      <c r="Y16" s="12">
        <v>314</v>
      </c>
      <c r="Z16" s="12">
        <v>476</v>
      </c>
      <c r="AA16" s="12">
        <v>34491</v>
      </c>
      <c r="AB16" s="12">
        <v>3610</v>
      </c>
      <c r="AD16" s="1" t="s">
        <v>31</v>
      </c>
      <c r="AE16" s="1" t="s">
        <v>31</v>
      </c>
    </row>
    <row r="17" spans="1:31" ht="15.75" customHeight="1" thickBot="1">
      <c r="A17" s="15" t="s">
        <v>17</v>
      </c>
      <c r="B17" s="16">
        <v>69771</v>
      </c>
      <c r="C17" s="16">
        <v>5780</v>
      </c>
      <c r="D17" s="16">
        <v>353</v>
      </c>
      <c r="E17" s="16">
        <v>362</v>
      </c>
      <c r="F17" s="16">
        <v>0</v>
      </c>
      <c r="G17" s="16">
        <v>162</v>
      </c>
      <c r="H17" s="16">
        <v>407</v>
      </c>
      <c r="I17" s="16">
        <v>12415</v>
      </c>
      <c r="J17" s="16">
        <v>425</v>
      </c>
      <c r="K17" s="16">
        <v>761</v>
      </c>
      <c r="L17" s="16">
        <v>48350</v>
      </c>
      <c r="M17" s="16">
        <v>3802</v>
      </c>
      <c r="N17" s="16">
        <v>51</v>
      </c>
      <c r="O17" s="16">
        <v>20</v>
      </c>
      <c r="P17" s="16">
        <v>812</v>
      </c>
      <c r="Q17" s="17">
        <f t="shared" si="1"/>
        <v>61294</v>
      </c>
      <c r="R17" s="17">
        <v>5213</v>
      </c>
      <c r="S17" s="17">
        <v>74</v>
      </c>
      <c r="T17" s="17">
        <v>365</v>
      </c>
      <c r="U17" s="17">
        <v>1</v>
      </c>
      <c r="V17" s="17">
        <v>82</v>
      </c>
      <c r="W17" s="17">
        <v>417</v>
      </c>
      <c r="X17" s="17">
        <v>10842</v>
      </c>
      <c r="Y17" s="17">
        <v>328</v>
      </c>
      <c r="Z17" s="17">
        <v>595</v>
      </c>
      <c r="AA17" s="17">
        <v>39683</v>
      </c>
      <c r="AB17" s="17">
        <v>3694</v>
      </c>
      <c r="AD17" s="1" t="s">
        <v>31</v>
      </c>
      <c r="AE17" s="1" t="s">
        <v>31</v>
      </c>
    </row>
  </sheetData>
  <sheetProtection/>
  <mergeCells count="5">
    <mergeCell ref="A1:N1"/>
    <mergeCell ref="O1:AB1"/>
    <mergeCell ref="A3:A4"/>
    <mergeCell ref="Q3:AB3"/>
    <mergeCell ref="B3:N3"/>
  </mergeCells>
  <printOptions horizontalCentered="1"/>
  <pageMargins left="0.3937007874015748" right="0.3937007874015748" top="0.4724409448818898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事務端末034</cp:lastModifiedBy>
  <cp:lastPrinted>2014-08-11T08:14:20Z</cp:lastPrinted>
  <dcterms:created xsi:type="dcterms:W3CDTF">2011-09-01T08:30:42Z</dcterms:created>
  <dcterms:modified xsi:type="dcterms:W3CDTF">2014-10-28T05:32:28Z</dcterms:modified>
  <cp:category/>
  <cp:version/>
  <cp:contentType/>
  <cp:contentStatus/>
</cp:coreProperties>
</file>