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4" windowWidth="9648" windowHeight="8820" activeTab="0"/>
  </bookViews>
  <sheets>
    <sheet name="表33" sheetId="1" r:id="rId1"/>
  </sheets>
  <definedNames/>
  <calcPr fullCalcOnLoad="1"/>
</workbook>
</file>

<file path=xl/sharedStrings.xml><?xml version="1.0" encoding="utf-8"?>
<sst xmlns="http://schemas.openxmlformats.org/spreadsheetml/2006/main" count="114" uniqueCount="110">
  <si>
    <t>火災件数</t>
  </si>
  <si>
    <t>林野</t>
  </si>
  <si>
    <t>車両</t>
  </si>
  <si>
    <t>船舶</t>
  </si>
  <si>
    <t>航空機</t>
  </si>
  <si>
    <t>小計</t>
  </si>
  <si>
    <t>全焼</t>
  </si>
  <si>
    <t>半焼</t>
  </si>
  <si>
    <t>部分焼</t>
  </si>
  <si>
    <t>ぼや</t>
  </si>
  <si>
    <t>田園調布</t>
  </si>
  <si>
    <t>北多摩西部</t>
  </si>
  <si>
    <t>死傷者</t>
  </si>
  <si>
    <t>計</t>
  </si>
  <si>
    <t>建物</t>
  </si>
  <si>
    <t>死者</t>
  </si>
  <si>
    <t>負傷者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</si>
  <si>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</si>
  <si>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</si>
  <si>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</si>
  <si>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</si>
  <si>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</si>
  <si>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</si>
  <si>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</si>
  <si>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</si>
  <si>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</si>
  <si>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</si>
  <si>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</si>
  <si>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</si>
  <si>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</si>
  <si>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</si>
  <si>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</si>
  <si>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</si>
  <si>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</si>
  <si>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</si>
  <si>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</si>
  <si>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</si>
  <si>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</si>
  <si>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</si>
  <si>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</si>
  <si>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</si>
  <si>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</si>
  <si>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</si>
  <si>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</si>
  <si>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</si>
  <si>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</si>
  <si>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</si>
  <si>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</si>
  <si>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</si>
  <si>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</si>
  <si>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</si>
  <si>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</si>
  <si>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</si>
  <si>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</si>
  <si>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</si>
  <si>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</si>
  <si>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</si>
  <si>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</si>
  <si>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</si>
  <si>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</si>
  <si>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</si>
  <si>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</si>
  <si>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</si>
  <si>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</si>
  <si>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</si>
  <si>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</si>
  <si>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</si>
  <si>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</si>
  <si>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</si>
  <si>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</si>
  <si>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</si>
  <si>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</si>
  <si>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</si>
  <si>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</si>
  <si>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</si>
  <si>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</si>
  <si>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</si>
  <si>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</si>
  <si>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</si>
  <si>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</si>
  <si>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</si>
  <si>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</si>
  <si>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</si>
  <si>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</si>
  <si>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</si>
  <si>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</si>
  <si>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</si>
  <si>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</si>
  <si>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</si>
  <si>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</si>
  <si>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</si>
  <si>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</si>
  <si>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</si>
  <si>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その他</t>
  </si>
  <si>
    <t>奥多摩</t>
  </si>
  <si>
    <t>第33表　消防署別放火火災状況（放火の疑いを含む）</t>
  </si>
  <si>
    <t>消 防 署</t>
  </si>
  <si>
    <t>損害額（円）</t>
  </si>
  <si>
    <t>-</t>
  </si>
  <si>
    <t>平成21年</t>
  </si>
  <si>
    <t>西東京</t>
  </si>
  <si>
    <t>東久留米</t>
  </si>
  <si>
    <t>平成22年</t>
  </si>
  <si>
    <t>平成23年</t>
  </si>
  <si>
    <t>特別区</t>
  </si>
  <si>
    <t>受託地区</t>
  </si>
  <si>
    <t xml:space="preserve">   （㎡）
焼損床面積</t>
  </si>
  <si>
    <t>平成24年</t>
  </si>
  <si>
    <t>平成25年</t>
  </si>
  <si>
    <t>（平成25年）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</si>
</sst>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12"/>
      <name val="ＭＳ Ｐゴシック"/>
      <family val="3"/>
    </font>
    <font>
      <sz val="6"/>
      <color indexed="12"/>
      <name val="ＭＳ 明朝"/>
      <family val="1"/>
    </font>
    <font>
      <sz val="7"/>
      <color indexed="10"/>
      <name val="ＭＳ ゴシック"/>
      <family val="3"/>
    </font>
    <font>
      <sz val="6"/>
      <color indexed="10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6"/>
      <color indexed="10"/>
      <name val="ＭＳ 明朝"/>
      <family val="1"/>
    </font>
    <font>
      <sz val="6"/>
      <name val="ＭＳ ゴシック"/>
      <family val="3"/>
    </font>
    <font>
      <sz val="6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distributed" vertical="center"/>
    </xf>
    <xf numFmtId="38" fontId="13" fillId="0" borderId="10" xfId="48" applyFont="1" applyFill="1" applyBorder="1" applyAlignment="1">
      <alignment horizontal="distributed" vertical="center"/>
    </xf>
    <xf numFmtId="38" fontId="14" fillId="0" borderId="0" xfId="48" applyFont="1" applyFill="1" applyBorder="1" applyAlignment="1">
      <alignment horizontal="distributed" vertical="center"/>
    </xf>
    <xf numFmtId="38" fontId="14" fillId="0" borderId="10" xfId="48" applyFont="1" applyFill="1" applyBorder="1" applyAlignment="1">
      <alignment horizontal="distributed" vertical="center"/>
    </xf>
    <xf numFmtId="38" fontId="13" fillId="0" borderId="11" xfId="48" applyFont="1" applyFill="1" applyBorder="1" applyAlignment="1">
      <alignment horizontal="distributed" vertical="center"/>
    </xf>
    <xf numFmtId="38" fontId="13" fillId="0" borderId="12" xfId="48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centerContinuous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41" fontId="13" fillId="0" borderId="0" xfId="48" applyNumberFormat="1" applyFont="1" applyFill="1" applyAlignment="1">
      <alignment horizontal="right" vertical="center"/>
    </xf>
    <xf numFmtId="41" fontId="14" fillId="0" borderId="0" xfId="48" applyNumberFormat="1" applyFont="1" applyFill="1" applyAlignment="1">
      <alignment horizontal="right" vertical="center"/>
    </xf>
    <xf numFmtId="41" fontId="13" fillId="0" borderId="15" xfId="48" applyNumberFormat="1" applyFont="1" applyFill="1" applyBorder="1" applyAlignment="1">
      <alignment horizontal="right" vertical="center"/>
    </xf>
    <xf numFmtId="41" fontId="13" fillId="0" borderId="0" xfId="48" applyNumberFormat="1" applyFont="1" applyFill="1" applyBorder="1" applyAlignment="1">
      <alignment horizontal="right" vertical="center"/>
    </xf>
    <xf numFmtId="41" fontId="13" fillId="0" borderId="11" xfId="48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16" fillId="0" borderId="0" xfId="48" applyFont="1" applyFill="1" applyBorder="1" applyAlignment="1">
      <alignment horizontal="distributed" vertical="center"/>
    </xf>
    <xf numFmtId="38" fontId="16" fillId="0" borderId="10" xfId="48" applyFont="1" applyFill="1" applyBorder="1" applyAlignment="1">
      <alignment horizontal="distributed" vertical="center"/>
    </xf>
    <xf numFmtId="41" fontId="16" fillId="0" borderId="0" xfId="48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3" fillId="0" borderId="16" xfId="0" applyNumberFormat="1" applyFont="1" applyFill="1" applyBorder="1" applyAlignment="1">
      <alignment horizontal="center" vertical="distributed" textRotation="255"/>
    </xf>
    <xf numFmtId="0" fontId="12" fillId="0" borderId="16" xfId="0" applyNumberFormat="1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0" fontId="12" fillId="0" borderId="16" xfId="0" applyFont="1" applyFill="1" applyBorder="1" applyAlignment="1">
      <alignment horizontal="center" vertical="distributed" textRotation="255"/>
    </xf>
    <xf numFmtId="0" fontId="11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distributed" textRotation="255" wrapText="1" shrinkToFit="1"/>
    </xf>
    <xf numFmtId="0" fontId="12" fillId="0" borderId="22" xfId="0" applyFont="1" applyFill="1" applyBorder="1" applyAlignment="1">
      <alignment vertical="distributed" shrinkToFit="1"/>
    </xf>
    <xf numFmtId="0" fontId="12" fillId="0" borderId="23" xfId="0" applyFont="1" applyFill="1" applyBorder="1" applyAlignment="1">
      <alignment vertical="distributed" shrinkToFit="1"/>
    </xf>
    <xf numFmtId="0" fontId="3" fillId="0" borderId="21" xfId="0" applyFont="1" applyFill="1" applyBorder="1" applyAlignment="1">
      <alignment vertical="distributed" textRotation="255"/>
    </xf>
    <xf numFmtId="0" fontId="0" fillId="0" borderId="22" xfId="0" applyFont="1" applyFill="1" applyBorder="1" applyAlignment="1">
      <alignment vertical="distributed"/>
    </xf>
    <xf numFmtId="0" fontId="0" fillId="0" borderId="23" xfId="0" applyFont="1" applyFill="1" applyBorder="1" applyAlignment="1">
      <alignment vertical="distributed"/>
    </xf>
    <xf numFmtId="0" fontId="3" fillId="0" borderId="20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3" fillId="0" borderId="25" xfId="0" applyNumberFormat="1" applyFont="1" applyFill="1" applyBorder="1" applyAlignment="1">
      <alignment horizontal="distributed" vertical="center"/>
    </xf>
    <xf numFmtId="0" fontId="3" fillId="0" borderId="16" xfId="0" applyNumberFormat="1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distributed" textRotation="255"/>
    </xf>
    <xf numFmtId="0" fontId="12" fillId="0" borderId="26" xfId="0" applyFont="1" applyFill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2" width="0.5" style="2" customWidth="1"/>
    <col min="3" max="3" width="5.125" style="1" customWidth="1"/>
    <col min="4" max="10" width="5.00390625" style="1" customWidth="1"/>
    <col min="11" max="12" width="5.00390625" style="21" customWidth="1"/>
    <col min="13" max="13" width="5.00390625" style="1" customWidth="1"/>
    <col min="14" max="14" width="5.75390625" style="1" customWidth="1"/>
    <col min="15" max="15" width="11.375" style="1" bestFit="1" customWidth="1"/>
    <col min="16" max="17" width="5.125" style="1" customWidth="1"/>
    <col min="18" max="16384" width="9.00390625" style="1" customWidth="1"/>
  </cols>
  <sheetData>
    <row r="1" spans="1:17" s="4" customFormat="1" ht="15.75">
      <c r="A1" s="8" t="s">
        <v>95</v>
      </c>
      <c r="B1" s="8"/>
      <c r="C1" s="9"/>
      <c r="D1" s="9"/>
      <c r="E1" s="9"/>
      <c r="F1" s="9"/>
      <c r="G1" s="9"/>
      <c r="H1" s="9"/>
      <c r="I1" s="9"/>
      <c r="J1" s="9"/>
      <c r="K1" s="19"/>
      <c r="L1" s="19"/>
      <c r="M1" s="9"/>
      <c r="N1" s="9"/>
      <c r="O1" s="9"/>
      <c r="P1" s="9"/>
      <c r="Q1" s="9"/>
    </row>
    <row r="2" spans="1:17" s="4" customFormat="1" ht="14.25">
      <c r="A2" s="10"/>
      <c r="B2" s="10"/>
      <c r="C2" s="11"/>
      <c r="D2" s="11"/>
      <c r="E2" s="11"/>
      <c r="F2" s="11"/>
      <c r="G2" s="11"/>
      <c r="H2" s="11"/>
      <c r="I2" s="11"/>
      <c r="J2" s="11"/>
      <c r="K2" s="20"/>
      <c r="L2" s="20"/>
      <c r="M2" s="11"/>
      <c r="N2" s="11"/>
      <c r="O2" s="42" t="s">
        <v>109</v>
      </c>
      <c r="P2" s="42"/>
      <c r="Q2" s="42"/>
    </row>
    <row r="3" spans="1:17" s="4" customFormat="1" ht="3" customHeight="1" thickBot="1">
      <c r="A3" s="10"/>
      <c r="B3" s="10"/>
      <c r="C3" s="11"/>
      <c r="D3" s="11"/>
      <c r="E3" s="11"/>
      <c r="F3" s="11"/>
      <c r="G3" s="11"/>
      <c r="H3" s="11"/>
      <c r="I3" s="11"/>
      <c r="J3" s="11"/>
      <c r="K3" s="20"/>
      <c r="L3" s="20"/>
      <c r="M3" s="11"/>
      <c r="N3" s="11"/>
      <c r="O3" s="12"/>
      <c r="P3" s="12"/>
      <c r="Q3" s="12"/>
    </row>
    <row r="4" spans="1:17" s="4" customFormat="1" ht="14.25" customHeight="1">
      <c r="A4" s="43" t="s">
        <v>96</v>
      </c>
      <c r="B4" s="23"/>
      <c r="C4" s="45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 t="s">
        <v>106</v>
      </c>
      <c r="O4" s="50" t="s">
        <v>97</v>
      </c>
      <c r="P4" s="53" t="s">
        <v>12</v>
      </c>
      <c r="Q4" s="54"/>
    </row>
    <row r="5" spans="1:17" s="4" customFormat="1" ht="14.25" customHeight="1">
      <c r="A5" s="44"/>
      <c r="B5" s="24"/>
      <c r="C5" s="55" t="s">
        <v>13</v>
      </c>
      <c r="D5" s="56" t="s">
        <v>14</v>
      </c>
      <c r="E5" s="56"/>
      <c r="F5" s="56"/>
      <c r="G5" s="56"/>
      <c r="H5" s="56"/>
      <c r="I5" s="38" t="s">
        <v>1</v>
      </c>
      <c r="J5" s="38" t="s">
        <v>2</v>
      </c>
      <c r="K5" s="38" t="s">
        <v>3</v>
      </c>
      <c r="L5" s="38" t="s">
        <v>4</v>
      </c>
      <c r="M5" s="38" t="s">
        <v>93</v>
      </c>
      <c r="N5" s="48"/>
      <c r="O5" s="51"/>
      <c r="P5" s="40" t="s">
        <v>15</v>
      </c>
      <c r="Q5" s="57" t="s">
        <v>16</v>
      </c>
    </row>
    <row r="6" spans="1:17" s="4" customFormat="1" ht="29.25" customHeight="1">
      <c r="A6" s="44"/>
      <c r="B6" s="24"/>
      <c r="C6" s="55"/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9"/>
      <c r="J6" s="39"/>
      <c r="K6" s="39"/>
      <c r="L6" s="39"/>
      <c r="M6" s="39"/>
      <c r="N6" s="48"/>
      <c r="O6" s="51"/>
      <c r="P6" s="41"/>
      <c r="Q6" s="58"/>
    </row>
    <row r="7" spans="1:17" s="4" customFormat="1" ht="21" customHeight="1">
      <c r="A7" s="44"/>
      <c r="B7" s="25"/>
      <c r="C7" s="55"/>
      <c r="D7" s="39"/>
      <c r="E7" s="39"/>
      <c r="F7" s="39"/>
      <c r="G7" s="39"/>
      <c r="H7" s="39"/>
      <c r="I7" s="39"/>
      <c r="J7" s="39"/>
      <c r="K7" s="39"/>
      <c r="L7" s="39"/>
      <c r="M7" s="39"/>
      <c r="N7" s="49"/>
      <c r="O7" s="52"/>
      <c r="P7" s="41"/>
      <c r="Q7" s="58"/>
    </row>
    <row r="8" spans="1:17" s="5" customFormat="1" ht="10.5" customHeight="1">
      <c r="A8" s="13" t="s">
        <v>99</v>
      </c>
      <c r="B8" s="14"/>
      <c r="C8" s="26">
        <v>1835</v>
      </c>
      <c r="D8" s="26">
        <v>745</v>
      </c>
      <c r="E8" s="26">
        <v>26</v>
      </c>
      <c r="F8" s="26">
        <v>18</v>
      </c>
      <c r="G8" s="26">
        <v>118</v>
      </c>
      <c r="H8" s="26">
        <v>583</v>
      </c>
      <c r="I8" s="26" t="s">
        <v>98</v>
      </c>
      <c r="J8" s="26">
        <v>94</v>
      </c>
      <c r="K8" s="26" t="s">
        <v>98</v>
      </c>
      <c r="L8" s="26" t="s">
        <v>98</v>
      </c>
      <c r="M8" s="26">
        <v>996</v>
      </c>
      <c r="N8" s="26">
        <v>5779</v>
      </c>
      <c r="O8" s="26">
        <v>981769180</v>
      </c>
      <c r="P8" s="26">
        <v>36</v>
      </c>
      <c r="Q8" s="26">
        <v>105</v>
      </c>
    </row>
    <row r="9" spans="1:17" s="5" customFormat="1" ht="10.5" customHeight="1">
      <c r="A9" s="13" t="s">
        <v>102</v>
      </c>
      <c r="B9" s="14"/>
      <c r="C9" s="26">
        <v>1534</v>
      </c>
      <c r="D9" s="26">
        <v>646</v>
      </c>
      <c r="E9" s="26">
        <v>25</v>
      </c>
      <c r="F9" s="26">
        <v>10</v>
      </c>
      <c r="G9" s="26">
        <v>92</v>
      </c>
      <c r="H9" s="26">
        <v>519</v>
      </c>
      <c r="I9" s="26">
        <v>1</v>
      </c>
      <c r="J9" s="26">
        <v>69</v>
      </c>
      <c r="K9" s="26" t="s">
        <v>98</v>
      </c>
      <c r="L9" s="26" t="s">
        <v>98</v>
      </c>
      <c r="M9" s="26">
        <v>818</v>
      </c>
      <c r="N9" s="26">
        <v>4052</v>
      </c>
      <c r="O9" s="26">
        <v>677431528</v>
      </c>
      <c r="P9" s="26">
        <v>18</v>
      </c>
      <c r="Q9" s="26">
        <v>80</v>
      </c>
    </row>
    <row r="10" spans="1:17" s="5" customFormat="1" ht="10.5" customHeight="1">
      <c r="A10" s="13" t="s">
        <v>103</v>
      </c>
      <c r="B10" s="14"/>
      <c r="C10" s="26">
        <v>1657</v>
      </c>
      <c r="D10" s="26">
        <v>632</v>
      </c>
      <c r="E10" s="26">
        <v>30</v>
      </c>
      <c r="F10" s="26">
        <v>22</v>
      </c>
      <c r="G10" s="26">
        <v>99</v>
      </c>
      <c r="H10" s="26">
        <v>481</v>
      </c>
      <c r="I10" s="26">
        <v>3</v>
      </c>
      <c r="J10" s="26">
        <v>75</v>
      </c>
      <c r="K10" s="26">
        <v>0</v>
      </c>
      <c r="L10" s="26">
        <v>0</v>
      </c>
      <c r="M10" s="26">
        <v>947</v>
      </c>
      <c r="N10" s="26">
        <v>5027</v>
      </c>
      <c r="O10" s="26">
        <v>700669720</v>
      </c>
      <c r="P10" s="26">
        <v>25</v>
      </c>
      <c r="Q10" s="26">
        <v>107</v>
      </c>
    </row>
    <row r="11" spans="1:17" s="22" customFormat="1" ht="10.5" customHeight="1">
      <c r="A11" s="13" t="s">
        <v>107</v>
      </c>
      <c r="B11" s="14"/>
      <c r="C11" s="26">
        <v>1507</v>
      </c>
      <c r="D11" s="26">
        <v>615</v>
      </c>
      <c r="E11" s="26">
        <v>28</v>
      </c>
      <c r="F11" s="26">
        <v>6</v>
      </c>
      <c r="G11" s="26">
        <v>82</v>
      </c>
      <c r="H11" s="26">
        <v>499</v>
      </c>
      <c r="I11" s="26">
        <v>1</v>
      </c>
      <c r="J11" s="26">
        <v>54</v>
      </c>
      <c r="K11" s="26">
        <v>0</v>
      </c>
      <c r="L11" s="26">
        <v>0</v>
      </c>
      <c r="M11" s="26">
        <v>837</v>
      </c>
      <c r="N11" s="26">
        <v>3746</v>
      </c>
      <c r="O11" s="26">
        <v>604384691</v>
      </c>
      <c r="P11" s="26">
        <v>26</v>
      </c>
      <c r="Q11" s="26">
        <v>77</v>
      </c>
    </row>
    <row r="12" spans="1:17" s="6" customFormat="1" ht="10.5" customHeight="1">
      <c r="A12" s="15" t="s">
        <v>108</v>
      </c>
      <c r="B12" s="16"/>
      <c r="C12" s="27">
        <f>C13+C72</f>
        <v>1622</v>
      </c>
      <c r="D12" s="27">
        <f aca="true" t="shared" si="0" ref="D12:Q12">D13+D72</f>
        <v>640</v>
      </c>
      <c r="E12" s="27">
        <f t="shared" si="0"/>
        <v>30</v>
      </c>
      <c r="F12" s="27">
        <f t="shared" si="0"/>
        <v>10</v>
      </c>
      <c r="G12" s="27">
        <f t="shared" si="0"/>
        <v>76</v>
      </c>
      <c r="H12" s="27">
        <f t="shared" si="0"/>
        <v>524</v>
      </c>
      <c r="I12" s="27">
        <f t="shared" si="0"/>
        <v>1</v>
      </c>
      <c r="J12" s="27">
        <f t="shared" si="0"/>
        <v>49</v>
      </c>
      <c r="K12" s="27">
        <f t="shared" si="0"/>
        <v>0</v>
      </c>
      <c r="L12" s="27">
        <f t="shared" si="0"/>
        <v>0</v>
      </c>
      <c r="M12" s="27">
        <f t="shared" si="0"/>
        <v>932</v>
      </c>
      <c r="N12" s="27">
        <f t="shared" si="0"/>
        <v>3709</v>
      </c>
      <c r="O12" s="27">
        <f t="shared" si="0"/>
        <v>633398442</v>
      </c>
      <c r="P12" s="27">
        <f>P13+P72</f>
        <v>16</v>
      </c>
      <c r="Q12" s="27">
        <f>Q13+Q72</f>
        <v>82</v>
      </c>
    </row>
    <row r="13" spans="1:17" s="37" customFormat="1" ht="10.5" customHeight="1">
      <c r="A13" s="34" t="s">
        <v>104</v>
      </c>
      <c r="B13" s="35"/>
      <c r="C13" s="36">
        <f>SUM(C14:C71)</f>
        <v>1041</v>
      </c>
      <c r="D13" s="36">
        <f aca="true" t="shared" si="1" ref="D13:Q13">SUM(D14:D71)</f>
        <v>452</v>
      </c>
      <c r="E13" s="36">
        <f t="shared" si="1"/>
        <v>14</v>
      </c>
      <c r="F13" s="36">
        <f t="shared" si="1"/>
        <v>7</v>
      </c>
      <c r="G13" s="36">
        <f t="shared" si="1"/>
        <v>64</v>
      </c>
      <c r="H13" s="36">
        <f t="shared" si="1"/>
        <v>367</v>
      </c>
      <c r="I13" s="36">
        <f t="shared" si="1"/>
        <v>0</v>
      </c>
      <c r="J13" s="36">
        <f t="shared" si="1"/>
        <v>35</v>
      </c>
      <c r="K13" s="36">
        <f t="shared" si="1"/>
        <v>0</v>
      </c>
      <c r="L13" s="36">
        <f t="shared" si="1"/>
        <v>0</v>
      </c>
      <c r="M13" s="36">
        <f t="shared" si="1"/>
        <v>554</v>
      </c>
      <c r="N13" s="36">
        <f t="shared" si="1"/>
        <v>2480</v>
      </c>
      <c r="O13" s="36">
        <f t="shared" si="1"/>
        <v>446961399</v>
      </c>
      <c r="P13" s="36">
        <f>SUM(P14:P71)</f>
        <v>8</v>
      </c>
      <c r="Q13" s="36">
        <f>SUM(Q14:Q71)</f>
        <v>66</v>
      </c>
    </row>
    <row r="14" spans="1:17" s="7" customFormat="1" ht="8.25" customHeight="1">
      <c r="A14" s="13" t="s">
        <v>17</v>
      </c>
      <c r="B14" s="14"/>
      <c r="C14" s="26">
        <v>3</v>
      </c>
      <c r="D14" s="26">
        <v>1</v>
      </c>
      <c r="E14" s="26">
        <v>0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2</v>
      </c>
      <c r="N14" s="26">
        <v>0</v>
      </c>
      <c r="O14" s="26">
        <v>12000</v>
      </c>
      <c r="P14" s="26">
        <v>0</v>
      </c>
      <c r="Q14" s="26">
        <v>0</v>
      </c>
    </row>
    <row r="15" spans="1:17" s="7" customFormat="1" ht="8.25" customHeight="1">
      <c r="A15" s="13" t="s">
        <v>18</v>
      </c>
      <c r="B15" s="14"/>
      <c r="C15" s="26">
        <v>4</v>
      </c>
      <c r="D15" s="26">
        <v>4</v>
      </c>
      <c r="E15" s="26">
        <v>0</v>
      </c>
      <c r="F15" s="26">
        <v>0</v>
      </c>
      <c r="G15" s="26">
        <v>1</v>
      </c>
      <c r="H15" s="26">
        <v>3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105800</v>
      </c>
      <c r="P15" s="26">
        <v>0</v>
      </c>
      <c r="Q15" s="26">
        <v>0</v>
      </c>
    </row>
    <row r="16" spans="1:17" s="7" customFormat="1" ht="8.25" customHeight="1">
      <c r="A16" s="13" t="s">
        <v>19</v>
      </c>
      <c r="B16" s="14"/>
      <c r="C16" s="26">
        <v>11</v>
      </c>
      <c r="D16" s="26">
        <v>5</v>
      </c>
      <c r="E16" s="26">
        <v>0</v>
      </c>
      <c r="F16" s="26">
        <v>0</v>
      </c>
      <c r="G16" s="26">
        <v>1</v>
      </c>
      <c r="H16" s="26">
        <v>4</v>
      </c>
      <c r="I16" s="26">
        <v>0</v>
      </c>
      <c r="J16" s="26">
        <v>0</v>
      </c>
      <c r="K16" s="26">
        <v>0</v>
      </c>
      <c r="L16" s="26">
        <v>0</v>
      </c>
      <c r="M16" s="26">
        <v>6</v>
      </c>
      <c r="N16" s="26">
        <v>0</v>
      </c>
      <c r="O16" s="26">
        <v>287539</v>
      </c>
      <c r="P16" s="26">
        <v>0</v>
      </c>
      <c r="Q16" s="26">
        <v>1</v>
      </c>
    </row>
    <row r="17" spans="1:17" s="7" customFormat="1" ht="8.25" customHeight="1">
      <c r="A17" s="13" t="s">
        <v>20</v>
      </c>
      <c r="B17" s="14"/>
      <c r="C17" s="26">
        <v>8</v>
      </c>
      <c r="D17" s="26">
        <v>5</v>
      </c>
      <c r="E17" s="26">
        <v>0</v>
      </c>
      <c r="F17" s="26">
        <v>0</v>
      </c>
      <c r="G17" s="26">
        <v>1</v>
      </c>
      <c r="H17" s="26">
        <v>4</v>
      </c>
      <c r="I17" s="26">
        <v>0</v>
      </c>
      <c r="J17" s="26">
        <v>0</v>
      </c>
      <c r="K17" s="26">
        <v>0</v>
      </c>
      <c r="L17" s="26">
        <v>0</v>
      </c>
      <c r="M17" s="26">
        <v>3</v>
      </c>
      <c r="N17" s="26">
        <v>20</v>
      </c>
      <c r="O17" s="26">
        <v>10752774</v>
      </c>
      <c r="P17" s="26">
        <v>0</v>
      </c>
      <c r="Q17" s="26">
        <v>3</v>
      </c>
    </row>
    <row r="18" spans="1:17" s="7" customFormat="1" ht="8.25" customHeight="1">
      <c r="A18" s="13" t="s">
        <v>21</v>
      </c>
      <c r="B18" s="14"/>
      <c r="C18" s="26">
        <v>6</v>
      </c>
      <c r="D18" s="26">
        <v>5</v>
      </c>
      <c r="E18" s="26">
        <v>0</v>
      </c>
      <c r="F18" s="26">
        <v>0</v>
      </c>
      <c r="G18" s="26">
        <v>0</v>
      </c>
      <c r="H18" s="26">
        <v>5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0</v>
      </c>
      <c r="O18" s="26">
        <v>3400</v>
      </c>
      <c r="P18" s="26">
        <v>0</v>
      </c>
      <c r="Q18" s="26">
        <v>1</v>
      </c>
    </row>
    <row r="19" spans="1:17" s="7" customFormat="1" ht="8.25" customHeight="1">
      <c r="A19" s="13" t="s">
        <v>22</v>
      </c>
      <c r="B19" s="14"/>
      <c r="C19" s="26">
        <v>5</v>
      </c>
      <c r="D19" s="26">
        <v>1</v>
      </c>
      <c r="E19" s="26">
        <v>0</v>
      </c>
      <c r="F19" s="26">
        <v>0</v>
      </c>
      <c r="G19" s="26">
        <v>0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6">
        <v>4</v>
      </c>
      <c r="N19" s="26">
        <v>0</v>
      </c>
      <c r="O19" s="26">
        <v>900</v>
      </c>
      <c r="P19" s="26">
        <v>0</v>
      </c>
      <c r="Q19" s="26">
        <v>0</v>
      </c>
    </row>
    <row r="20" spans="1:17" s="7" customFormat="1" ht="8.25" customHeight="1">
      <c r="A20" s="13" t="s">
        <v>23</v>
      </c>
      <c r="B20" s="14"/>
      <c r="C20" s="26">
        <v>6</v>
      </c>
      <c r="D20" s="26">
        <v>4</v>
      </c>
      <c r="E20" s="26">
        <v>0</v>
      </c>
      <c r="F20" s="26">
        <v>0</v>
      </c>
      <c r="G20" s="26">
        <v>0</v>
      </c>
      <c r="H20" s="26">
        <v>4</v>
      </c>
      <c r="I20" s="26">
        <v>0</v>
      </c>
      <c r="J20" s="26">
        <v>0</v>
      </c>
      <c r="K20" s="26">
        <v>0</v>
      </c>
      <c r="L20" s="26">
        <v>0</v>
      </c>
      <c r="M20" s="26">
        <v>2</v>
      </c>
      <c r="N20" s="26">
        <v>0</v>
      </c>
      <c r="O20" s="26">
        <v>1600</v>
      </c>
      <c r="P20" s="26">
        <v>0</v>
      </c>
      <c r="Q20" s="26">
        <v>0</v>
      </c>
    </row>
    <row r="21" spans="1:17" s="7" customFormat="1" ht="8.25" customHeight="1">
      <c r="A21" s="13" t="s">
        <v>24</v>
      </c>
      <c r="B21" s="14"/>
      <c r="C21" s="26">
        <v>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4</v>
      </c>
      <c r="N21" s="26">
        <v>0</v>
      </c>
      <c r="O21" s="26">
        <v>0</v>
      </c>
      <c r="P21" s="26">
        <v>0</v>
      </c>
      <c r="Q21" s="26">
        <v>0</v>
      </c>
    </row>
    <row r="22" spans="1:17" s="7" customFormat="1" ht="8.25" customHeight="1">
      <c r="A22" s="13" t="s">
        <v>25</v>
      </c>
      <c r="B22" s="14"/>
      <c r="C22" s="26">
        <v>3</v>
      </c>
      <c r="D22" s="26">
        <v>3</v>
      </c>
      <c r="E22" s="26">
        <v>0</v>
      </c>
      <c r="F22" s="26">
        <v>0</v>
      </c>
      <c r="G22" s="26">
        <v>0</v>
      </c>
      <c r="H22" s="26">
        <v>3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200</v>
      </c>
      <c r="P22" s="26">
        <v>0</v>
      </c>
      <c r="Q22" s="26">
        <v>0</v>
      </c>
    </row>
    <row r="23" spans="1:17" s="7" customFormat="1" ht="8.25" customHeight="1">
      <c r="A23" s="13" t="s">
        <v>26</v>
      </c>
      <c r="B23" s="14"/>
      <c r="C23" s="26">
        <v>3</v>
      </c>
      <c r="D23" s="26">
        <v>2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>
        <v>1600</v>
      </c>
      <c r="P23" s="26">
        <v>0</v>
      </c>
      <c r="Q23" s="26">
        <v>0</v>
      </c>
    </row>
    <row r="24" spans="1:17" s="7" customFormat="1" ht="8.25" customHeight="1">
      <c r="A24" s="13" t="s">
        <v>27</v>
      </c>
      <c r="B24" s="14"/>
      <c r="C24" s="26">
        <v>8</v>
      </c>
      <c r="D24" s="26">
        <v>7</v>
      </c>
      <c r="E24" s="26">
        <v>0</v>
      </c>
      <c r="F24" s="26">
        <v>0</v>
      </c>
      <c r="G24" s="26">
        <v>0</v>
      </c>
      <c r="H24" s="26">
        <v>7</v>
      </c>
      <c r="I24" s="26">
        <v>0</v>
      </c>
      <c r="J24" s="26">
        <v>0</v>
      </c>
      <c r="K24" s="26">
        <v>0</v>
      </c>
      <c r="L24" s="26">
        <v>0</v>
      </c>
      <c r="M24" s="26">
        <v>1</v>
      </c>
      <c r="N24" s="26">
        <v>0</v>
      </c>
      <c r="O24" s="26">
        <v>13940</v>
      </c>
      <c r="P24" s="26">
        <v>0</v>
      </c>
      <c r="Q24" s="26">
        <v>0</v>
      </c>
    </row>
    <row r="25" spans="1:17" s="7" customFormat="1" ht="8.25" customHeight="1">
      <c r="A25" s="13" t="s">
        <v>28</v>
      </c>
      <c r="B25" s="14"/>
      <c r="C25" s="26">
        <v>4</v>
      </c>
      <c r="D25" s="26">
        <v>2</v>
      </c>
      <c r="E25" s="26">
        <v>0</v>
      </c>
      <c r="F25" s="26">
        <v>0</v>
      </c>
      <c r="G25" s="26">
        <v>1</v>
      </c>
      <c r="H25" s="26">
        <v>1</v>
      </c>
      <c r="I25" s="26">
        <v>0</v>
      </c>
      <c r="J25" s="26">
        <v>0</v>
      </c>
      <c r="K25" s="26">
        <v>0</v>
      </c>
      <c r="L25" s="26">
        <v>0</v>
      </c>
      <c r="M25" s="26">
        <v>2</v>
      </c>
      <c r="N25" s="26">
        <v>0</v>
      </c>
      <c r="O25" s="26">
        <v>22900</v>
      </c>
      <c r="P25" s="26">
        <v>0</v>
      </c>
      <c r="Q25" s="26">
        <v>0</v>
      </c>
    </row>
    <row r="26" spans="1:17" s="7" customFormat="1" ht="8.25" customHeight="1">
      <c r="A26" s="13" t="s">
        <v>29</v>
      </c>
      <c r="B26" s="14"/>
      <c r="C26" s="26">
        <v>8</v>
      </c>
      <c r="D26" s="26">
        <v>2</v>
      </c>
      <c r="E26" s="26">
        <v>0</v>
      </c>
      <c r="F26" s="26">
        <v>0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v>0</v>
      </c>
      <c r="M26" s="26">
        <v>6</v>
      </c>
      <c r="N26" s="26">
        <v>0</v>
      </c>
      <c r="O26" s="26">
        <v>127870</v>
      </c>
      <c r="P26" s="26">
        <v>0</v>
      </c>
      <c r="Q26" s="26">
        <v>0</v>
      </c>
    </row>
    <row r="27" spans="1:17" s="7" customFormat="1" ht="8.25" customHeight="1">
      <c r="A27" s="13" t="s">
        <v>30</v>
      </c>
      <c r="B27" s="14"/>
      <c r="C27" s="26">
        <v>34</v>
      </c>
      <c r="D27" s="26">
        <v>19</v>
      </c>
      <c r="E27" s="26">
        <v>0</v>
      </c>
      <c r="F27" s="26">
        <v>0</v>
      </c>
      <c r="G27" s="26">
        <v>2</v>
      </c>
      <c r="H27" s="26">
        <v>17</v>
      </c>
      <c r="I27" s="26">
        <v>0</v>
      </c>
      <c r="J27" s="26">
        <v>4</v>
      </c>
      <c r="K27" s="26">
        <v>0</v>
      </c>
      <c r="L27" s="26">
        <v>0</v>
      </c>
      <c r="M27" s="26">
        <v>11</v>
      </c>
      <c r="N27" s="26">
        <v>10</v>
      </c>
      <c r="O27" s="26">
        <v>870400</v>
      </c>
      <c r="P27" s="26">
        <v>0</v>
      </c>
      <c r="Q27" s="26">
        <v>4</v>
      </c>
    </row>
    <row r="28" spans="1:17" s="7" customFormat="1" ht="8.25" customHeight="1">
      <c r="A28" s="13" t="s">
        <v>10</v>
      </c>
      <c r="B28" s="14"/>
      <c r="C28" s="26">
        <v>22</v>
      </c>
      <c r="D28" s="26">
        <v>6</v>
      </c>
      <c r="E28" s="26">
        <v>0</v>
      </c>
      <c r="F28" s="26">
        <v>0</v>
      </c>
      <c r="G28" s="26">
        <v>1</v>
      </c>
      <c r="H28" s="26">
        <v>5</v>
      </c>
      <c r="I28" s="26">
        <v>0</v>
      </c>
      <c r="J28" s="26">
        <v>1</v>
      </c>
      <c r="K28" s="26">
        <v>0</v>
      </c>
      <c r="L28" s="26">
        <v>0</v>
      </c>
      <c r="M28" s="26">
        <v>15</v>
      </c>
      <c r="N28" s="26">
        <v>0</v>
      </c>
      <c r="O28" s="26">
        <v>1302994</v>
      </c>
      <c r="P28" s="26">
        <v>0</v>
      </c>
      <c r="Q28" s="26">
        <v>0</v>
      </c>
    </row>
    <row r="29" spans="1:17" s="7" customFormat="1" ht="8.25" customHeight="1">
      <c r="A29" s="13" t="s">
        <v>31</v>
      </c>
      <c r="B29" s="14"/>
      <c r="C29" s="26">
        <v>19</v>
      </c>
      <c r="D29" s="26">
        <v>14</v>
      </c>
      <c r="E29" s="26">
        <v>1</v>
      </c>
      <c r="F29" s="26">
        <v>1</v>
      </c>
      <c r="G29" s="26">
        <v>5</v>
      </c>
      <c r="H29" s="26">
        <v>7</v>
      </c>
      <c r="I29" s="26">
        <v>0</v>
      </c>
      <c r="J29" s="26">
        <v>0</v>
      </c>
      <c r="K29" s="26">
        <v>0</v>
      </c>
      <c r="L29" s="26">
        <v>0</v>
      </c>
      <c r="M29" s="26">
        <v>5</v>
      </c>
      <c r="N29" s="26">
        <v>155</v>
      </c>
      <c r="O29" s="26">
        <v>51084000</v>
      </c>
      <c r="P29" s="26">
        <v>0</v>
      </c>
      <c r="Q29" s="26">
        <v>8</v>
      </c>
    </row>
    <row r="30" spans="1:17" s="7" customFormat="1" ht="8.25" customHeight="1">
      <c r="A30" s="13" t="s">
        <v>32</v>
      </c>
      <c r="B30" s="14"/>
      <c r="C30" s="26">
        <v>8</v>
      </c>
      <c r="D30" s="26">
        <v>5</v>
      </c>
      <c r="E30" s="26">
        <v>0</v>
      </c>
      <c r="F30" s="26">
        <v>0</v>
      </c>
      <c r="G30" s="26">
        <v>1</v>
      </c>
      <c r="H30" s="26">
        <v>4</v>
      </c>
      <c r="I30" s="26">
        <v>0</v>
      </c>
      <c r="J30" s="26">
        <v>0</v>
      </c>
      <c r="K30" s="26">
        <v>0</v>
      </c>
      <c r="L30" s="26">
        <v>0</v>
      </c>
      <c r="M30" s="26">
        <v>3</v>
      </c>
      <c r="N30" s="26">
        <v>0</v>
      </c>
      <c r="O30" s="26">
        <v>4900</v>
      </c>
      <c r="P30" s="26">
        <v>0</v>
      </c>
      <c r="Q30" s="26">
        <v>0</v>
      </c>
    </row>
    <row r="31" spans="1:17" s="7" customFormat="1" ht="8.25" customHeight="1">
      <c r="A31" s="13" t="s">
        <v>33</v>
      </c>
      <c r="B31" s="14"/>
      <c r="C31" s="26">
        <v>9</v>
      </c>
      <c r="D31" s="26">
        <v>3</v>
      </c>
      <c r="E31" s="26">
        <v>0</v>
      </c>
      <c r="F31" s="26">
        <v>0</v>
      </c>
      <c r="G31" s="26">
        <v>1</v>
      </c>
      <c r="H31" s="26">
        <v>2</v>
      </c>
      <c r="I31" s="26">
        <v>0</v>
      </c>
      <c r="J31" s="26">
        <v>1</v>
      </c>
      <c r="K31" s="26">
        <v>0</v>
      </c>
      <c r="L31" s="26">
        <v>0</v>
      </c>
      <c r="M31" s="26">
        <v>5</v>
      </c>
      <c r="N31" s="26">
        <v>0</v>
      </c>
      <c r="O31" s="26">
        <v>2108857</v>
      </c>
      <c r="P31" s="26">
        <v>0</v>
      </c>
      <c r="Q31" s="26">
        <v>0</v>
      </c>
    </row>
    <row r="32" spans="1:17" s="7" customFormat="1" ht="8.25" customHeight="1">
      <c r="A32" s="13" t="s">
        <v>34</v>
      </c>
      <c r="B32" s="14"/>
      <c r="C32" s="26">
        <v>15</v>
      </c>
      <c r="D32" s="26">
        <v>8</v>
      </c>
      <c r="E32" s="26">
        <v>2</v>
      </c>
      <c r="F32" s="26">
        <v>0</v>
      </c>
      <c r="G32" s="26">
        <v>1</v>
      </c>
      <c r="H32" s="26">
        <v>5</v>
      </c>
      <c r="I32" s="26">
        <v>0</v>
      </c>
      <c r="J32" s="26">
        <v>1</v>
      </c>
      <c r="K32" s="26">
        <v>0</v>
      </c>
      <c r="L32" s="26">
        <v>0</v>
      </c>
      <c r="M32" s="26">
        <v>6</v>
      </c>
      <c r="N32" s="26">
        <v>294</v>
      </c>
      <c r="O32" s="26">
        <v>40461981</v>
      </c>
      <c r="P32" s="26">
        <v>0</v>
      </c>
      <c r="Q32" s="26">
        <v>1</v>
      </c>
    </row>
    <row r="33" spans="1:17" s="7" customFormat="1" ht="8.25" customHeight="1">
      <c r="A33" s="13" t="s">
        <v>35</v>
      </c>
      <c r="B33" s="14"/>
      <c r="C33" s="26">
        <v>7</v>
      </c>
      <c r="D33" s="26">
        <v>5</v>
      </c>
      <c r="E33" s="26">
        <v>0</v>
      </c>
      <c r="F33" s="26">
        <v>0</v>
      </c>
      <c r="G33" s="26">
        <v>2</v>
      </c>
      <c r="H33" s="26">
        <v>3</v>
      </c>
      <c r="I33" s="26">
        <v>0</v>
      </c>
      <c r="J33" s="26">
        <v>0</v>
      </c>
      <c r="K33" s="26">
        <v>0</v>
      </c>
      <c r="L33" s="26">
        <v>0</v>
      </c>
      <c r="M33" s="26">
        <v>2</v>
      </c>
      <c r="N33" s="26">
        <v>12</v>
      </c>
      <c r="O33" s="26">
        <v>8109400</v>
      </c>
      <c r="P33" s="26">
        <v>0</v>
      </c>
      <c r="Q33" s="26">
        <v>3</v>
      </c>
    </row>
    <row r="34" spans="1:17" s="7" customFormat="1" ht="8.25" customHeight="1">
      <c r="A34" s="13" t="s">
        <v>36</v>
      </c>
      <c r="B34" s="14"/>
      <c r="C34" s="26">
        <v>17</v>
      </c>
      <c r="D34" s="26">
        <v>7</v>
      </c>
      <c r="E34" s="26">
        <v>0</v>
      </c>
      <c r="F34" s="26">
        <v>0</v>
      </c>
      <c r="G34" s="26">
        <v>4</v>
      </c>
      <c r="H34" s="26">
        <v>3</v>
      </c>
      <c r="I34" s="26">
        <v>0</v>
      </c>
      <c r="J34" s="26">
        <v>1</v>
      </c>
      <c r="K34" s="26">
        <v>0</v>
      </c>
      <c r="L34" s="26">
        <v>0</v>
      </c>
      <c r="M34" s="26">
        <v>9</v>
      </c>
      <c r="N34" s="26">
        <v>13</v>
      </c>
      <c r="O34" s="26">
        <v>1896297</v>
      </c>
      <c r="P34" s="26">
        <v>1</v>
      </c>
      <c r="Q34" s="26">
        <v>1</v>
      </c>
    </row>
    <row r="35" spans="1:17" s="7" customFormat="1" ht="8.25" customHeight="1">
      <c r="A35" s="13" t="s">
        <v>37</v>
      </c>
      <c r="B35" s="14"/>
      <c r="C35" s="26">
        <v>28</v>
      </c>
      <c r="D35" s="26">
        <v>11</v>
      </c>
      <c r="E35" s="26">
        <v>1</v>
      </c>
      <c r="F35" s="26">
        <v>0</v>
      </c>
      <c r="G35" s="26">
        <v>3</v>
      </c>
      <c r="H35" s="26">
        <v>7</v>
      </c>
      <c r="I35" s="26">
        <v>0</v>
      </c>
      <c r="J35" s="26">
        <v>1</v>
      </c>
      <c r="K35" s="26">
        <v>0</v>
      </c>
      <c r="L35" s="26">
        <v>0</v>
      </c>
      <c r="M35" s="26">
        <v>16</v>
      </c>
      <c r="N35" s="26">
        <v>253</v>
      </c>
      <c r="O35" s="26">
        <v>27309510</v>
      </c>
      <c r="P35" s="26">
        <v>0</v>
      </c>
      <c r="Q35" s="26">
        <v>0</v>
      </c>
    </row>
    <row r="36" spans="1:17" s="7" customFormat="1" ht="8.25" customHeight="1">
      <c r="A36" s="13" t="s">
        <v>38</v>
      </c>
      <c r="B36" s="14"/>
      <c r="C36" s="26">
        <v>3</v>
      </c>
      <c r="D36" s="26">
        <v>1</v>
      </c>
      <c r="E36" s="26">
        <v>0</v>
      </c>
      <c r="F36" s="26">
        <v>0</v>
      </c>
      <c r="G36" s="26">
        <v>0</v>
      </c>
      <c r="H36" s="26">
        <v>1</v>
      </c>
      <c r="I36" s="26">
        <v>0</v>
      </c>
      <c r="J36" s="26">
        <v>0</v>
      </c>
      <c r="K36" s="26">
        <v>0</v>
      </c>
      <c r="L36" s="26">
        <v>0</v>
      </c>
      <c r="M36" s="26">
        <v>2</v>
      </c>
      <c r="N36" s="26">
        <v>0</v>
      </c>
      <c r="O36" s="26">
        <v>20129</v>
      </c>
      <c r="P36" s="26">
        <v>0</v>
      </c>
      <c r="Q36" s="26">
        <v>0</v>
      </c>
    </row>
    <row r="37" spans="1:17" s="7" customFormat="1" ht="8.25" customHeight="1">
      <c r="A37" s="13" t="s">
        <v>39</v>
      </c>
      <c r="B37" s="14"/>
      <c r="C37" s="26">
        <v>7</v>
      </c>
      <c r="D37" s="26">
        <v>4</v>
      </c>
      <c r="E37" s="26">
        <v>0</v>
      </c>
      <c r="F37" s="26">
        <v>0</v>
      </c>
      <c r="G37" s="26">
        <v>1</v>
      </c>
      <c r="H37" s="26">
        <v>3</v>
      </c>
      <c r="I37" s="26">
        <v>0</v>
      </c>
      <c r="J37" s="26">
        <v>0</v>
      </c>
      <c r="K37" s="26">
        <v>0</v>
      </c>
      <c r="L37" s="26">
        <v>0</v>
      </c>
      <c r="M37" s="26">
        <v>3</v>
      </c>
      <c r="N37" s="26">
        <v>5</v>
      </c>
      <c r="O37" s="26">
        <v>91483</v>
      </c>
      <c r="P37" s="26">
        <v>0</v>
      </c>
      <c r="Q37" s="26">
        <v>1</v>
      </c>
    </row>
    <row r="38" spans="1:17" s="7" customFormat="1" ht="8.25" customHeight="1">
      <c r="A38" s="13" t="s">
        <v>40</v>
      </c>
      <c r="B38" s="14"/>
      <c r="C38" s="26">
        <v>19</v>
      </c>
      <c r="D38" s="26">
        <v>14</v>
      </c>
      <c r="E38" s="26">
        <v>0</v>
      </c>
      <c r="F38" s="26">
        <v>0</v>
      </c>
      <c r="G38" s="26">
        <v>2</v>
      </c>
      <c r="H38" s="26">
        <v>12</v>
      </c>
      <c r="I38" s="26">
        <v>0</v>
      </c>
      <c r="J38" s="26">
        <v>0</v>
      </c>
      <c r="K38" s="26">
        <v>0</v>
      </c>
      <c r="L38" s="26">
        <v>0</v>
      </c>
      <c r="M38" s="26">
        <v>5</v>
      </c>
      <c r="N38" s="26">
        <v>13</v>
      </c>
      <c r="O38" s="26">
        <v>2884100</v>
      </c>
      <c r="P38" s="26">
        <v>0</v>
      </c>
      <c r="Q38" s="26">
        <v>4</v>
      </c>
    </row>
    <row r="39" spans="1:17" s="7" customFormat="1" ht="8.25" customHeight="1">
      <c r="A39" s="13" t="s">
        <v>41</v>
      </c>
      <c r="B39" s="14"/>
      <c r="C39" s="26">
        <v>13</v>
      </c>
      <c r="D39" s="26">
        <v>4</v>
      </c>
      <c r="E39" s="26">
        <v>1</v>
      </c>
      <c r="F39" s="26">
        <v>0</v>
      </c>
      <c r="G39" s="26">
        <v>1</v>
      </c>
      <c r="H39" s="26">
        <v>2</v>
      </c>
      <c r="I39" s="26">
        <v>0</v>
      </c>
      <c r="J39" s="26">
        <v>1</v>
      </c>
      <c r="K39" s="26">
        <v>0</v>
      </c>
      <c r="L39" s="26">
        <v>0</v>
      </c>
      <c r="M39" s="26">
        <v>8</v>
      </c>
      <c r="N39" s="26">
        <v>142</v>
      </c>
      <c r="O39" s="26">
        <v>4637950</v>
      </c>
      <c r="P39" s="26">
        <v>1</v>
      </c>
      <c r="Q39" s="26">
        <v>3</v>
      </c>
    </row>
    <row r="40" spans="1:17" s="7" customFormat="1" ht="8.25" customHeight="1">
      <c r="A40" s="13" t="s">
        <v>42</v>
      </c>
      <c r="B40" s="14"/>
      <c r="C40" s="26">
        <v>20</v>
      </c>
      <c r="D40" s="26">
        <v>5</v>
      </c>
      <c r="E40" s="26">
        <v>0</v>
      </c>
      <c r="F40" s="26">
        <v>0</v>
      </c>
      <c r="G40" s="26">
        <v>1</v>
      </c>
      <c r="H40" s="26">
        <v>4</v>
      </c>
      <c r="I40" s="26">
        <v>0</v>
      </c>
      <c r="J40" s="26">
        <v>0</v>
      </c>
      <c r="K40" s="26">
        <v>0</v>
      </c>
      <c r="L40" s="26">
        <v>0</v>
      </c>
      <c r="M40" s="26">
        <v>15</v>
      </c>
      <c r="N40" s="26">
        <v>0</v>
      </c>
      <c r="O40" s="26">
        <v>68300</v>
      </c>
      <c r="P40" s="26">
        <v>0</v>
      </c>
      <c r="Q40" s="26">
        <v>0</v>
      </c>
    </row>
    <row r="41" spans="1:17" s="7" customFormat="1" ht="8.25" customHeight="1">
      <c r="A41" s="13" t="s">
        <v>43</v>
      </c>
      <c r="B41" s="14"/>
      <c r="C41" s="26">
        <v>24</v>
      </c>
      <c r="D41" s="26">
        <v>10</v>
      </c>
      <c r="E41" s="26">
        <v>0</v>
      </c>
      <c r="F41" s="26">
        <v>1</v>
      </c>
      <c r="G41" s="26">
        <v>4</v>
      </c>
      <c r="H41" s="26">
        <v>5</v>
      </c>
      <c r="I41" s="26">
        <v>0</v>
      </c>
      <c r="J41" s="26">
        <v>1</v>
      </c>
      <c r="K41" s="26">
        <v>0</v>
      </c>
      <c r="L41" s="26">
        <v>0</v>
      </c>
      <c r="M41" s="26">
        <v>13</v>
      </c>
      <c r="N41" s="26">
        <v>161</v>
      </c>
      <c r="O41" s="26">
        <v>11323000</v>
      </c>
      <c r="P41" s="26">
        <v>2</v>
      </c>
      <c r="Q41" s="26">
        <v>1</v>
      </c>
    </row>
    <row r="42" spans="1:17" s="7" customFormat="1" ht="8.25" customHeight="1">
      <c r="A42" s="13" t="s">
        <v>44</v>
      </c>
      <c r="B42" s="14"/>
      <c r="C42" s="26">
        <v>7</v>
      </c>
      <c r="D42" s="26">
        <v>2</v>
      </c>
      <c r="E42" s="26">
        <v>1</v>
      </c>
      <c r="F42" s="26">
        <v>0</v>
      </c>
      <c r="G42" s="26">
        <v>0</v>
      </c>
      <c r="H42" s="26">
        <v>1</v>
      </c>
      <c r="I42" s="26">
        <v>0</v>
      </c>
      <c r="J42" s="26">
        <v>1</v>
      </c>
      <c r="K42" s="26">
        <v>0</v>
      </c>
      <c r="L42" s="26">
        <v>0</v>
      </c>
      <c r="M42" s="26">
        <v>4</v>
      </c>
      <c r="N42" s="26">
        <v>7</v>
      </c>
      <c r="O42" s="26">
        <v>313300</v>
      </c>
      <c r="P42" s="26">
        <v>0</v>
      </c>
      <c r="Q42" s="26">
        <v>0</v>
      </c>
    </row>
    <row r="43" spans="1:17" s="7" customFormat="1" ht="8.25" customHeight="1">
      <c r="A43" s="13" t="s">
        <v>45</v>
      </c>
      <c r="B43" s="14"/>
      <c r="C43" s="26">
        <v>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2</v>
      </c>
      <c r="N43" s="26">
        <v>0</v>
      </c>
      <c r="O43" s="26">
        <v>200</v>
      </c>
      <c r="P43" s="26">
        <v>0</v>
      </c>
      <c r="Q43" s="26">
        <v>0</v>
      </c>
    </row>
    <row r="44" spans="1:17" s="7" customFormat="1" ht="8.25" customHeight="1">
      <c r="A44" s="13" t="s">
        <v>46</v>
      </c>
      <c r="B44" s="14"/>
      <c r="C44" s="26">
        <v>3</v>
      </c>
      <c r="D44" s="26">
        <v>1</v>
      </c>
      <c r="E44" s="26">
        <v>0</v>
      </c>
      <c r="F44" s="26">
        <v>0</v>
      </c>
      <c r="G44" s="26">
        <v>0</v>
      </c>
      <c r="H44" s="26">
        <v>1</v>
      </c>
      <c r="I44" s="26">
        <v>0</v>
      </c>
      <c r="J44" s="26">
        <v>0</v>
      </c>
      <c r="K44" s="26">
        <v>0</v>
      </c>
      <c r="L44" s="26">
        <v>0</v>
      </c>
      <c r="M44" s="26">
        <v>2</v>
      </c>
      <c r="N44" s="26">
        <v>0</v>
      </c>
      <c r="O44" s="26">
        <v>11100</v>
      </c>
      <c r="P44" s="26">
        <v>1</v>
      </c>
      <c r="Q44" s="26">
        <v>1</v>
      </c>
    </row>
    <row r="45" spans="1:17" s="7" customFormat="1" ht="8.25" customHeight="1">
      <c r="A45" s="13" t="s">
        <v>47</v>
      </c>
      <c r="B45" s="14"/>
      <c r="C45" s="26">
        <v>12</v>
      </c>
      <c r="D45" s="26">
        <v>3</v>
      </c>
      <c r="E45" s="26">
        <v>0</v>
      </c>
      <c r="F45" s="26">
        <v>0</v>
      </c>
      <c r="G45" s="26">
        <v>0</v>
      </c>
      <c r="H45" s="26">
        <v>3</v>
      </c>
      <c r="I45" s="26">
        <v>0</v>
      </c>
      <c r="J45" s="26">
        <v>0</v>
      </c>
      <c r="K45" s="26">
        <v>0</v>
      </c>
      <c r="L45" s="26">
        <v>0</v>
      </c>
      <c r="M45" s="26">
        <v>9</v>
      </c>
      <c r="N45" s="26">
        <v>0</v>
      </c>
      <c r="O45" s="26">
        <v>258500</v>
      </c>
      <c r="P45" s="26">
        <v>0</v>
      </c>
      <c r="Q45" s="26">
        <v>0</v>
      </c>
    </row>
    <row r="46" spans="1:17" s="7" customFormat="1" ht="8.25" customHeight="1">
      <c r="A46" s="13" t="s">
        <v>48</v>
      </c>
      <c r="B46" s="14"/>
      <c r="C46" s="26">
        <v>22</v>
      </c>
      <c r="D46" s="26">
        <v>5</v>
      </c>
      <c r="E46" s="26">
        <v>0</v>
      </c>
      <c r="F46" s="26">
        <v>0</v>
      </c>
      <c r="G46" s="26">
        <v>0</v>
      </c>
      <c r="H46" s="26">
        <v>5</v>
      </c>
      <c r="I46" s="26">
        <v>0</v>
      </c>
      <c r="J46" s="26">
        <v>1</v>
      </c>
      <c r="K46" s="26">
        <v>0</v>
      </c>
      <c r="L46" s="26">
        <v>0</v>
      </c>
      <c r="M46" s="26">
        <v>16</v>
      </c>
      <c r="N46" s="26">
        <v>0</v>
      </c>
      <c r="O46" s="26">
        <v>2191000</v>
      </c>
      <c r="P46" s="26">
        <v>0</v>
      </c>
      <c r="Q46" s="26">
        <v>0</v>
      </c>
    </row>
    <row r="47" spans="1:17" s="7" customFormat="1" ht="8.25" customHeight="1">
      <c r="A47" s="13" t="s">
        <v>49</v>
      </c>
      <c r="B47" s="14"/>
      <c r="C47" s="26">
        <v>21</v>
      </c>
      <c r="D47" s="26">
        <v>9</v>
      </c>
      <c r="E47" s="26">
        <v>0</v>
      </c>
      <c r="F47" s="26">
        <v>0</v>
      </c>
      <c r="G47" s="26">
        <v>0</v>
      </c>
      <c r="H47" s="26">
        <v>9</v>
      </c>
      <c r="I47" s="26">
        <v>0</v>
      </c>
      <c r="J47" s="26">
        <v>1</v>
      </c>
      <c r="K47" s="26">
        <v>0</v>
      </c>
      <c r="L47" s="26">
        <v>0</v>
      </c>
      <c r="M47" s="26">
        <v>11</v>
      </c>
      <c r="N47" s="26">
        <v>0</v>
      </c>
      <c r="O47" s="26">
        <v>759100</v>
      </c>
      <c r="P47" s="26">
        <v>0</v>
      </c>
      <c r="Q47" s="26">
        <v>0</v>
      </c>
    </row>
    <row r="48" spans="1:17" s="7" customFormat="1" ht="8.25" customHeight="1">
      <c r="A48" s="13" t="s">
        <v>50</v>
      </c>
      <c r="B48" s="14"/>
      <c r="C48" s="26">
        <v>23</v>
      </c>
      <c r="D48" s="26">
        <v>7</v>
      </c>
      <c r="E48" s="26">
        <v>1</v>
      </c>
      <c r="F48" s="26">
        <v>0</v>
      </c>
      <c r="G48" s="26">
        <v>1</v>
      </c>
      <c r="H48" s="26">
        <v>5</v>
      </c>
      <c r="I48" s="26">
        <v>0</v>
      </c>
      <c r="J48" s="26">
        <v>2</v>
      </c>
      <c r="K48" s="26">
        <v>0</v>
      </c>
      <c r="L48" s="26">
        <v>0</v>
      </c>
      <c r="M48" s="26">
        <v>14</v>
      </c>
      <c r="N48" s="26">
        <v>217</v>
      </c>
      <c r="O48" s="26">
        <v>23063750</v>
      </c>
      <c r="P48" s="26">
        <v>0</v>
      </c>
      <c r="Q48" s="26">
        <v>3</v>
      </c>
    </row>
    <row r="49" spans="1:17" s="7" customFormat="1" ht="8.25" customHeight="1">
      <c r="A49" s="13" t="s">
        <v>51</v>
      </c>
      <c r="B49" s="14"/>
      <c r="C49" s="26">
        <v>25</v>
      </c>
      <c r="D49" s="26">
        <v>16</v>
      </c>
      <c r="E49" s="26">
        <v>0</v>
      </c>
      <c r="F49" s="26">
        <v>0</v>
      </c>
      <c r="G49" s="26">
        <v>0</v>
      </c>
      <c r="H49" s="26">
        <v>16</v>
      </c>
      <c r="I49" s="26">
        <v>0</v>
      </c>
      <c r="J49" s="26">
        <v>0</v>
      </c>
      <c r="K49" s="26">
        <v>0</v>
      </c>
      <c r="L49" s="26">
        <v>0</v>
      </c>
      <c r="M49" s="26">
        <v>9</v>
      </c>
      <c r="N49" s="26">
        <v>0</v>
      </c>
      <c r="O49" s="26">
        <v>37700</v>
      </c>
      <c r="P49" s="26">
        <v>0</v>
      </c>
      <c r="Q49" s="26">
        <v>0</v>
      </c>
    </row>
    <row r="50" spans="1:17" s="7" customFormat="1" ht="8.25" customHeight="1">
      <c r="A50" s="13" t="s">
        <v>52</v>
      </c>
      <c r="B50" s="14"/>
      <c r="C50" s="26">
        <v>11</v>
      </c>
      <c r="D50" s="26">
        <v>6</v>
      </c>
      <c r="E50" s="26">
        <v>0</v>
      </c>
      <c r="F50" s="26">
        <v>0</v>
      </c>
      <c r="G50" s="26">
        <v>1</v>
      </c>
      <c r="H50" s="26">
        <v>5</v>
      </c>
      <c r="I50" s="26">
        <v>0</v>
      </c>
      <c r="J50" s="26">
        <v>1</v>
      </c>
      <c r="K50" s="26">
        <v>0</v>
      </c>
      <c r="L50" s="26">
        <v>0</v>
      </c>
      <c r="M50" s="26">
        <v>4</v>
      </c>
      <c r="N50" s="26">
        <v>17</v>
      </c>
      <c r="O50" s="26">
        <v>74632800</v>
      </c>
      <c r="P50" s="26">
        <v>0</v>
      </c>
      <c r="Q50" s="26">
        <v>5</v>
      </c>
    </row>
    <row r="51" spans="1:17" s="7" customFormat="1" ht="8.25" customHeight="1">
      <c r="A51" s="13" t="s">
        <v>53</v>
      </c>
      <c r="B51" s="14"/>
      <c r="C51" s="26">
        <v>49</v>
      </c>
      <c r="D51" s="26">
        <v>19</v>
      </c>
      <c r="E51" s="26">
        <v>0</v>
      </c>
      <c r="F51" s="26">
        <v>0</v>
      </c>
      <c r="G51" s="26">
        <v>3</v>
      </c>
      <c r="H51" s="26">
        <v>16</v>
      </c>
      <c r="I51" s="26">
        <v>0</v>
      </c>
      <c r="J51" s="26">
        <v>3</v>
      </c>
      <c r="K51" s="26">
        <v>0</v>
      </c>
      <c r="L51" s="26">
        <v>0</v>
      </c>
      <c r="M51" s="26">
        <v>27</v>
      </c>
      <c r="N51" s="26">
        <v>11</v>
      </c>
      <c r="O51" s="26">
        <v>6174800</v>
      </c>
      <c r="P51" s="26">
        <v>0</v>
      </c>
      <c r="Q51" s="26">
        <v>2</v>
      </c>
    </row>
    <row r="52" spans="1:17" s="7" customFormat="1" ht="8.25" customHeight="1">
      <c r="A52" s="13" t="s">
        <v>54</v>
      </c>
      <c r="B52" s="14"/>
      <c r="C52" s="26">
        <v>17</v>
      </c>
      <c r="D52" s="26">
        <v>6</v>
      </c>
      <c r="E52" s="26">
        <v>0</v>
      </c>
      <c r="F52" s="26">
        <v>1</v>
      </c>
      <c r="G52" s="26">
        <v>2</v>
      </c>
      <c r="H52" s="26">
        <v>3</v>
      </c>
      <c r="I52" s="26">
        <v>0</v>
      </c>
      <c r="J52" s="26">
        <v>0</v>
      </c>
      <c r="K52" s="26">
        <v>0</v>
      </c>
      <c r="L52" s="26">
        <v>0</v>
      </c>
      <c r="M52" s="26">
        <v>11</v>
      </c>
      <c r="N52" s="26">
        <v>130</v>
      </c>
      <c r="O52" s="26">
        <v>42472300</v>
      </c>
      <c r="P52" s="26">
        <v>1</v>
      </c>
      <c r="Q52" s="26">
        <v>1</v>
      </c>
    </row>
    <row r="53" spans="1:17" s="7" customFormat="1" ht="8.25" customHeight="1">
      <c r="A53" s="13" t="s">
        <v>55</v>
      </c>
      <c r="B53" s="14"/>
      <c r="C53" s="26">
        <v>30</v>
      </c>
      <c r="D53" s="26">
        <v>15</v>
      </c>
      <c r="E53" s="26">
        <v>0</v>
      </c>
      <c r="F53" s="26">
        <v>0</v>
      </c>
      <c r="G53" s="26">
        <v>1</v>
      </c>
      <c r="H53" s="26">
        <v>14</v>
      </c>
      <c r="I53" s="26">
        <v>0</v>
      </c>
      <c r="J53" s="26">
        <v>1</v>
      </c>
      <c r="K53" s="26">
        <v>0</v>
      </c>
      <c r="L53" s="26">
        <v>0</v>
      </c>
      <c r="M53" s="26">
        <v>14</v>
      </c>
      <c r="N53" s="26">
        <v>0</v>
      </c>
      <c r="O53" s="26">
        <v>600263</v>
      </c>
      <c r="P53" s="26">
        <v>0</v>
      </c>
      <c r="Q53" s="26">
        <v>3</v>
      </c>
    </row>
    <row r="54" spans="1:17" s="7" customFormat="1" ht="8.25" customHeight="1">
      <c r="A54" s="13" t="s">
        <v>56</v>
      </c>
      <c r="B54" s="14"/>
      <c r="C54" s="26">
        <v>39</v>
      </c>
      <c r="D54" s="26">
        <v>15</v>
      </c>
      <c r="E54" s="26">
        <v>1</v>
      </c>
      <c r="F54" s="26">
        <v>0</v>
      </c>
      <c r="G54" s="26">
        <v>2</v>
      </c>
      <c r="H54" s="26">
        <v>12</v>
      </c>
      <c r="I54" s="26">
        <v>0</v>
      </c>
      <c r="J54" s="26">
        <v>2</v>
      </c>
      <c r="K54" s="26">
        <v>0</v>
      </c>
      <c r="L54" s="26">
        <v>0</v>
      </c>
      <c r="M54" s="26">
        <v>22</v>
      </c>
      <c r="N54" s="26">
        <v>57</v>
      </c>
      <c r="O54" s="26">
        <v>1652100</v>
      </c>
      <c r="P54" s="26">
        <v>0</v>
      </c>
      <c r="Q54" s="26">
        <v>2</v>
      </c>
    </row>
    <row r="55" spans="1:17" s="7" customFormat="1" ht="8.25" customHeight="1">
      <c r="A55" s="13" t="s">
        <v>57</v>
      </c>
      <c r="B55" s="14"/>
      <c r="C55" s="26">
        <v>10</v>
      </c>
      <c r="D55" s="26">
        <v>5</v>
      </c>
      <c r="E55" s="26">
        <v>0</v>
      </c>
      <c r="F55" s="26">
        <v>0</v>
      </c>
      <c r="G55" s="26">
        <v>0</v>
      </c>
      <c r="H55" s="26">
        <v>5</v>
      </c>
      <c r="I55" s="26">
        <v>0</v>
      </c>
      <c r="J55" s="26">
        <v>1</v>
      </c>
      <c r="K55" s="26">
        <v>0</v>
      </c>
      <c r="L55" s="26">
        <v>0</v>
      </c>
      <c r="M55" s="26">
        <v>4</v>
      </c>
      <c r="N55" s="26">
        <v>0</v>
      </c>
      <c r="O55" s="26">
        <v>58900</v>
      </c>
      <c r="P55" s="26">
        <v>0</v>
      </c>
      <c r="Q55" s="26">
        <v>1</v>
      </c>
    </row>
    <row r="56" spans="1:17" s="7" customFormat="1" ht="8.25" customHeight="1">
      <c r="A56" s="13" t="s">
        <v>58</v>
      </c>
      <c r="B56" s="14"/>
      <c r="C56" s="26">
        <v>3</v>
      </c>
      <c r="D56" s="26">
        <v>2</v>
      </c>
      <c r="E56" s="26">
        <v>0</v>
      </c>
      <c r="F56" s="26">
        <v>0</v>
      </c>
      <c r="G56" s="26">
        <v>0</v>
      </c>
      <c r="H56" s="26">
        <v>2</v>
      </c>
      <c r="I56" s="26">
        <v>0</v>
      </c>
      <c r="J56" s="26">
        <v>0</v>
      </c>
      <c r="K56" s="26">
        <v>0</v>
      </c>
      <c r="L56" s="26">
        <v>0</v>
      </c>
      <c r="M56" s="26">
        <v>1</v>
      </c>
      <c r="N56" s="26">
        <v>0</v>
      </c>
      <c r="O56" s="26">
        <v>266100</v>
      </c>
      <c r="P56" s="26">
        <v>0</v>
      </c>
      <c r="Q56" s="26">
        <v>0</v>
      </c>
    </row>
    <row r="57" spans="1:17" s="7" customFormat="1" ht="8.25" customHeight="1">
      <c r="A57" s="13" t="s">
        <v>59</v>
      </c>
      <c r="B57" s="14"/>
      <c r="C57" s="26">
        <v>6</v>
      </c>
      <c r="D57" s="26">
        <v>3</v>
      </c>
      <c r="E57" s="26">
        <v>0</v>
      </c>
      <c r="F57" s="26">
        <v>0</v>
      </c>
      <c r="G57" s="26">
        <v>0</v>
      </c>
      <c r="H57" s="26">
        <v>3</v>
      </c>
      <c r="I57" s="26">
        <v>0</v>
      </c>
      <c r="J57" s="26">
        <v>0</v>
      </c>
      <c r="K57" s="26">
        <v>0</v>
      </c>
      <c r="L57" s="26">
        <v>0</v>
      </c>
      <c r="M57" s="26">
        <v>3</v>
      </c>
      <c r="N57" s="26">
        <v>0</v>
      </c>
      <c r="O57" s="26">
        <v>57000</v>
      </c>
      <c r="P57" s="26">
        <v>0</v>
      </c>
      <c r="Q57" s="26">
        <v>0</v>
      </c>
    </row>
    <row r="58" spans="1:17" s="7" customFormat="1" ht="8.25" customHeight="1">
      <c r="A58" s="13" t="s">
        <v>60</v>
      </c>
      <c r="B58" s="14"/>
      <c r="C58" s="26">
        <v>24</v>
      </c>
      <c r="D58" s="26">
        <v>16</v>
      </c>
      <c r="E58" s="26">
        <v>1</v>
      </c>
      <c r="F58" s="26">
        <v>0</v>
      </c>
      <c r="G58" s="26">
        <v>1</v>
      </c>
      <c r="H58" s="26">
        <v>14</v>
      </c>
      <c r="I58" s="26">
        <v>0</v>
      </c>
      <c r="J58" s="26">
        <v>0</v>
      </c>
      <c r="K58" s="26">
        <v>0</v>
      </c>
      <c r="L58" s="26">
        <v>0</v>
      </c>
      <c r="M58" s="26">
        <v>8</v>
      </c>
      <c r="N58" s="26">
        <v>123</v>
      </c>
      <c r="O58" s="26">
        <v>16440200</v>
      </c>
      <c r="P58" s="26">
        <v>1</v>
      </c>
      <c r="Q58" s="26">
        <v>0</v>
      </c>
    </row>
    <row r="59" spans="1:17" s="7" customFormat="1" ht="8.25" customHeight="1">
      <c r="A59" s="13" t="s">
        <v>61</v>
      </c>
      <c r="B59" s="14"/>
      <c r="C59" s="26">
        <v>20</v>
      </c>
      <c r="D59" s="26">
        <v>4</v>
      </c>
      <c r="E59" s="26">
        <v>0</v>
      </c>
      <c r="F59" s="26">
        <v>0</v>
      </c>
      <c r="G59" s="26">
        <v>1</v>
      </c>
      <c r="H59" s="26">
        <v>3</v>
      </c>
      <c r="I59" s="26">
        <v>0</v>
      </c>
      <c r="J59" s="26">
        <v>0</v>
      </c>
      <c r="K59" s="26">
        <v>0</v>
      </c>
      <c r="L59" s="26">
        <v>0</v>
      </c>
      <c r="M59" s="26">
        <v>16</v>
      </c>
      <c r="N59" s="26">
        <v>10</v>
      </c>
      <c r="O59" s="26">
        <v>4060700</v>
      </c>
      <c r="P59" s="26">
        <v>0</v>
      </c>
      <c r="Q59" s="26">
        <v>1</v>
      </c>
    </row>
    <row r="60" spans="1:17" s="7" customFormat="1" ht="8.25" customHeight="1">
      <c r="A60" s="13" t="s">
        <v>62</v>
      </c>
      <c r="B60" s="14"/>
      <c r="C60" s="26">
        <v>12</v>
      </c>
      <c r="D60" s="26">
        <v>1</v>
      </c>
      <c r="E60" s="26">
        <v>0</v>
      </c>
      <c r="F60" s="26">
        <v>0</v>
      </c>
      <c r="G60" s="26">
        <v>0</v>
      </c>
      <c r="H60" s="26">
        <v>1</v>
      </c>
      <c r="I60" s="26">
        <v>0</v>
      </c>
      <c r="J60" s="26">
        <v>0</v>
      </c>
      <c r="K60" s="26">
        <v>0</v>
      </c>
      <c r="L60" s="26">
        <v>0</v>
      </c>
      <c r="M60" s="26">
        <v>11</v>
      </c>
      <c r="N60" s="26">
        <v>0</v>
      </c>
      <c r="O60" s="26">
        <v>21700</v>
      </c>
      <c r="P60" s="26">
        <v>0</v>
      </c>
      <c r="Q60" s="26">
        <v>0</v>
      </c>
    </row>
    <row r="61" spans="1:17" s="7" customFormat="1" ht="8.25" customHeight="1">
      <c r="A61" s="13" t="s">
        <v>63</v>
      </c>
      <c r="B61" s="14"/>
      <c r="C61" s="26">
        <v>63</v>
      </c>
      <c r="D61" s="26">
        <v>30</v>
      </c>
      <c r="E61" s="26">
        <v>1</v>
      </c>
      <c r="F61" s="26">
        <v>1</v>
      </c>
      <c r="G61" s="26">
        <v>5</v>
      </c>
      <c r="H61" s="26">
        <v>23</v>
      </c>
      <c r="I61" s="26">
        <v>0</v>
      </c>
      <c r="J61" s="26">
        <v>0</v>
      </c>
      <c r="K61" s="26">
        <v>0</v>
      </c>
      <c r="L61" s="26">
        <v>0</v>
      </c>
      <c r="M61" s="26">
        <v>33</v>
      </c>
      <c r="N61" s="26">
        <v>170</v>
      </c>
      <c r="O61" s="26">
        <v>3867800</v>
      </c>
      <c r="P61" s="26">
        <v>0</v>
      </c>
      <c r="Q61" s="26">
        <v>3</v>
      </c>
    </row>
    <row r="62" spans="1:17" s="7" customFormat="1" ht="8.25" customHeight="1">
      <c r="A62" s="13" t="s">
        <v>64</v>
      </c>
      <c r="B62" s="14"/>
      <c r="C62" s="26">
        <v>44</v>
      </c>
      <c r="D62" s="26">
        <v>20</v>
      </c>
      <c r="E62" s="26">
        <v>0</v>
      </c>
      <c r="F62" s="26">
        <v>3</v>
      </c>
      <c r="G62" s="26">
        <v>3</v>
      </c>
      <c r="H62" s="26">
        <v>14</v>
      </c>
      <c r="I62" s="26">
        <v>0</v>
      </c>
      <c r="J62" s="26">
        <v>0</v>
      </c>
      <c r="K62" s="26">
        <v>0</v>
      </c>
      <c r="L62" s="26">
        <v>0</v>
      </c>
      <c r="M62" s="26">
        <v>24</v>
      </c>
      <c r="N62" s="26">
        <v>88</v>
      </c>
      <c r="O62" s="26">
        <v>22870300</v>
      </c>
      <c r="P62" s="26">
        <v>0</v>
      </c>
      <c r="Q62" s="26">
        <v>5</v>
      </c>
    </row>
    <row r="63" spans="1:17" s="7" customFormat="1" ht="8.25" customHeight="1">
      <c r="A63" s="13" t="s">
        <v>65</v>
      </c>
      <c r="B63" s="14"/>
      <c r="C63" s="26">
        <v>4</v>
      </c>
      <c r="D63" s="26">
        <v>2</v>
      </c>
      <c r="E63" s="26">
        <v>0</v>
      </c>
      <c r="F63" s="26">
        <v>0</v>
      </c>
      <c r="G63" s="26">
        <v>0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2</v>
      </c>
      <c r="N63" s="26">
        <v>0</v>
      </c>
      <c r="O63" s="26">
        <v>17000</v>
      </c>
      <c r="P63" s="26">
        <v>0</v>
      </c>
      <c r="Q63" s="26">
        <v>0</v>
      </c>
    </row>
    <row r="64" spans="1:17" s="7" customFormat="1" ht="8.25" customHeight="1">
      <c r="A64" s="13" t="s">
        <v>66</v>
      </c>
      <c r="B64" s="14"/>
      <c r="C64" s="26">
        <v>17</v>
      </c>
      <c r="D64" s="26">
        <v>2</v>
      </c>
      <c r="E64" s="26">
        <v>0</v>
      </c>
      <c r="F64" s="26">
        <v>0</v>
      </c>
      <c r="G64" s="26">
        <v>1</v>
      </c>
      <c r="H64" s="26">
        <v>1</v>
      </c>
      <c r="I64" s="26">
        <v>0</v>
      </c>
      <c r="J64" s="26">
        <v>3</v>
      </c>
      <c r="K64" s="26">
        <v>0</v>
      </c>
      <c r="L64" s="26">
        <v>0</v>
      </c>
      <c r="M64" s="26">
        <v>12</v>
      </c>
      <c r="N64" s="26">
        <v>12</v>
      </c>
      <c r="O64" s="26">
        <v>3698100</v>
      </c>
      <c r="P64" s="26">
        <v>0</v>
      </c>
      <c r="Q64" s="26">
        <v>1</v>
      </c>
    </row>
    <row r="65" spans="1:17" s="7" customFormat="1" ht="8.25" customHeight="1">
      <c r="A65" s="13" t="s">
        <v>67</v>
      </c>
      <c r="B65" s="14"/>
      <c r="C65" s="26">
        <v>20</v>
      </c>
      <c r="D65" s="26">
        <v>5</v>
      </c>
      <c r="E65" s="26">
        <v>0</v>
      </c>
      <c r="F65" s="26">
        <v>0</v>
      </c>
      <c r="G65" s="26">
        <v>1</v>
      </c>
      <c r="H65" s="26">
        <v>4</v>
      </c>
      <c r="I65" s="26">
        <v>0</v>
      </c>
      <c r="J65" s="26">
        <v>0</v>
      </c>
      <c r="K65" s="26">
        <v>0</v>
      </c>
      <c r="L65" s="26">
        <v>0</v>
      </c>
      <c r="M65" s="26">
        <v>15</v>
      </c>
      <c r="N65" s="26">
        <v>0</v>
      </c>
      <c r="O65" s="26">
        <v>432910</v>
      </c>
      <c r="P65" s="26">
        <v>0</v>
      </c>
      <c r="Q65" s="26">
        <v>0</v>
      </c>
    </row>
    <row r="66" spans="1:17" s="7" customFormat="1" ht="8.25" customHeight="1">
      <c r="A66" s="13" t="s">
        <v>68</v>
      </c>
      <c r="B66" s="14"/>
      <c r="C66" s="26">
        <v>33</v>
      </c>
      <c r="D66" s="26">
        <v>18</v>
      </c>
      <c r="E66" s="26">
        <v>0</v>
      </c>
      <c r="F66" s="26">
        <v>0</v>
      </c>
      <c r="G66" s="26">
        <v>1</v>
      </c>
      <c r="H66" s="26">
        <v>17</v>
      </c>
      <c r="I66" s="26">
        <v>0</v>
      </c>
      <c r="J66" s="26">
        <v>0</v>
      </c>
      <c r="K66" s="26">
        <v>0</v>
      </c>
      <c r="L66" s="26">
        <v>0</v>
      </c>
      <c r="M66" s="26">
        <v>15</v>
      </c>
      <c r="N66" s="26">
        <v>25</v>
      </c>
      <c r="O66" s="26">
        <v>1854270</v>
      </c>
      <c r="P66" s="26">
        <v>0</v>
      </c>
      <c r="Q66" s="26">
        <v>0</v>
      </c>
    </row>
    <row r="67" spans="1:17" s="7" customFormat="1" ht="8.25" customHeight="1">
      <c r="A67" s="13" t="s">
        <v>69</v>
      </c>
      <c r="B67" s="14"/>
      <c r="C67" s="26">
        <v>65</v>
      </c>
      <c r="D67" s="26">
        <v>19</v>
      </c>
      <c r="E67" s="26">
        <v>4</v>
      </c>
      <c r="F67" s="26">
        <v>0</v>
      </c>
      <c r="G67" s="26">
        <v>1</v>
      </c>
      <c r="H67" s="26">
        <v>14</v>
      </c>
      <c r="I67" s="26">
        <v>0</v>
      </c>
      <c r="J67" s="26">
        <v>1</v>
      </c>
      <c r="K67" s="26">
        <v>0</v>
      </c>
      <c r="L67" s="26">
        <v>0</v>
      </c>
      <c r="M67" s="26">
        <v>45</v>
      </c>
      <c r="N67" s="26">
        <v>503</v>
      </c>
      <c r="O67" s="26">
        <v>72810165</v>
      </c>
      <c r="P67" s="26">
        <v>0</v>
      </c>
      <c r="Q67" s="26">
        <v>3</v>
      </c>
    </row>
    <row r="68" spans="1:17" s="7" customFormat="1" ht="8.25" customHeight="1">
      <c r="A68" s="13" t="s">
        <v>70</v>
      </c>
      <c r="B68" s="14"/>
      <c r="C68" s="26">
        <v>32</v>
      </c>
      <c r="D68" s="26">
        <v>10</v>
      </c>
      <c r="E68" s="26">
        <v>0</v>
      </c>
      <c r="F68" s="26">
        <v>0</v>
      </c>
      <c r="G68" s="26">
        <v>0</v>
      </c>
      <c r="H68" s="26">
        <v>10</v>
      </c>
      <c r="I68" s="26">
        <v>0</v>
      </c>
      <c r="J68" s="26">
        <v>0</v>
      </c>
      <c r="K68" s="26">
        <v>0</v>
      </c>
      <c r="L68" s="26">
        <v>0</v>
      </c>
      <c r="M68" s="26">
        <v>22</v>
      </c>
      <c r="N68" s="26">
        <v>0</v>
      </c>
      <c r="O68" s="26">
        <v>292850</v>
      </c>
      <c r="P68" s="26">
        <v>0</v>
      </c>
      <c r="Q68" s="26">
        <v>0</v>
      </c>
    </row>
    <row r="69" spans="1:17" s="7" customFormat="1" ht="8.25" customHeight="1">
      <c r="A69" s="13" t="s">
        <v>71</v>
      </c>
      <c r="B69" s="14"/>
      <c r="C69" s="26">
        <v>25</v>
      </c>
      <c r="D69" s="26">
        <v>15</v>
      </c>
      <c r="E69" s="26">
        <v>0</v>
      </c>
      <c r="F69" s="26">
        <v>0</v>
      </c>
      <c r="G69" s="26">
        <v>3</v>
      </c>
      <c r="H69" s="26">
        <v>12</v>
      </c>
      <c r="I69" s="26">
        <v>0</v>
      </c>
      <c r="J69" s="26">
        <v>1</v>
      </c>
      <c r="K69" s="26">
        <v>0</v>
      </c>
      <c r="L69" s="26">
        <v>0</v>
      </c>
      <c r="M69" s="26">
        <v>9</v>
      </c>
      <c r="N69" s="26">
        <v>8</v>
      </c>
      <c r="O69" s="26">
        <v>2856700</v>
      </c>
      <c r="P69" s="26">
        <v>1</v>
      </c>
      <c r="Q69" s="26">
        <v>1</v>
      </c>
    </row>
    <row r="70" spans="1:17" s="7" customFormat="1" ht="8.25" customHeight="1">
      <c r="A70" s="13" t="s">
        <v>72</v>
      </c>
      <c r="B70" s="14"/>
      <c r="C70" s="26">
        <v>24</v>
      </c>
      <c r="D70" s="26">
        <v>8</v>
      </c>
      <c r="E70" s="26">
        <v>0</v>
      </c>
      <c r="F70" s="26">
        <v>0</v>
      </c>
      <c r="G70" s="26">
        <v>1</v>
      </c>
      <c r="H70" s="26">
        <v>7</v>
      </c>
      <c r="I70" s="26">
        <v>0</v>
      </c>
      <c r="J70" s="26">
        <v>0</v>
      </c>
      <c r="K70" s="26">
        <v>0</v>
      </c>
      <c r="L70" s="26">
        <v>0</v>
      </c>
      <c r="M70" s="26">
        <v>16</v>
      </c>
      <c r="N70" s="26">
        <v>0</v>
      </c>
      <c r="O70" s="26">
        <v>686780</v>
      </c>
      <c r="P70" s="26">
        <v>0</v>
      </c>
      <c r="Q70" s="26">
        <v>0</v>
      </c>
    </row>
    <row r="71" spans="1:17" s="7" customFormat="1" ht="8.25" customHeight="1">
      <c r="A71" s="13" t="s">
        <v>73</v>
      </c>
      <c r="B71" s="14"/>
      <c r="C71" s="26">
        <v>60</v>
      </c>
      <c r="D71" s="26">
        <v>31</v>
      </c>
      <c r="E71" s="26">
        <v>0</v>
      </c>
      <c r="F71" s="26">
        <v>0</v>
      </c>
      <c r="G71" s="26">
        <v>3</v>
      </c>
      <c r="H71" s="26">
        <v>28</v>
      </c>
      <c r="I71" s="26">
        <v>0</v>
      </c>
      <c r="J71" s="26">
        <v>6</v>
      </c>
      <c r="K71" s="26">
        <v>0</v>
      </c>
      <c r="L71" s="26">
        <v>0</v>
      </c>
      <c r="M71" s="26">
        <v>23</v>
      </c>
      <c r="N71" s="26">
        <v>24</v>
      </c>
      <c r="O71" s="26">
        <v>999187</v>
      </c>
      <c r="P71" s="26">
        <v>0</v>
      </c>
      <c r="Q71" s="26">
        <v>3</v>
      </c>
    </row>
    <row r="72" spans="1:17" s="37" customFormat="1" ht="8.25" customHeight="1">
      <c r="A72" s="34" t="s">
        <v>105</v>
      </c>
      <c r="B72" s="35"/>
      <c r="C72" s="36">
        <f>SUM(C73:C95)</f>
        <v>581</v>
      </c>
      <c r="D72" s="36">
        <f aca="true" t="shared" si="2" ref="D72:Q72">SUM(D73:D95)</f>
        <v>188</v>
      </c>
      <c r="E72" s="36">
        <f t="shared" si="2"/>
        <v>16</v>
      </c>
      <c r="F72" s="36">
        <f t="shared" si="2"/>
        <v>3</v>
      </c>
      <c r="G72" s="36">
        <f t="shared" si="2"/>
        <v>12</v>
      </c>
      <c r="H72" s="36">
        <f t="shared" si="2"/>
        <v>157</v>
      </c>
      <c r="I72" s="36">
        <f t="shared" si="2"/>
        <v>1</v>
      </c>
      <c r="J72" s="36">
        <f t="shared" si="2"/>
        <v>14</v>
      </c>
      <c r="K72" s="36">
        <f t="shared" si="2"/>
        <v>0</v>
      </c>
      <c r="L72" s="36">
        <f t="shared" si="2"/>
        <v>0</v>
      </c>
      <c r="M72" s="36">
        <f t="shared" si="2"/>
        <v>378</v>
      </c>
      <c r="N72" s="36">
        <f t="shared" si="2"/>
        <v>1229</v>
      </c>
      <c r="O72" s="36">
        <f t="shared" si="2"/>
        <v>186437043</v>
      </c>
      <c r="P72" s="36">
        <f t="shared" si="2"/>
        <v>8</v>
      </c>
      <c r="Q72" s="36">
        <f t="shared" si="2"/>
        <v>16</v>
      </c>
    </row>
    <row r="73" spans="1:17" s="7" customFormat="1" ht="8.25" customHeight="1">
      <c r="A73" s="13" t="s">
        <v>74</v>
      </c>
      <c r="B73" s="14"/>
      <c r="C73" s="26">
        <v>50</v>
      </c>
      <c r="D73" s="26">
        <v>15</v>
      </c>
      <c r="E73" s="26">
        <v>1</v>
      </c>
      <c r="F73" s="26">
        <v>0</v>
      </c>
      <c r="G73" s="26">
        <v>1</v>
      </c>
      <c r="H73" s="26">
        <v>13</v>
      </c>
      <c r="I73" s="26">
        <v>0</v>
      </c>
      <c r="J73" s="26">
        <v>1</v>
      </c>
      <c r="K73" s="26">
        <v>0</v>
      </c>
      <c r="L73" s="26">
        <v>0</v>
      </c>
      <c r="M73" s="26">
        <v>34</v>
      </c>
      <c r="N73" s="26">
        <v>83</v>
      </c>
      <c r="O73" s="26">
        <v>14699630</v>
      </c>
      <c r="P73" s="26">
        <v>1</v>
      </c>
      <c r="Q73" s="26">
        <v>0</v>
      </c>
    </row>
    <row r="74" spans="1:17" s="7" customFormat="1" ht="8.25" customHeight="1">
      <c r="A74" s="13" t="s">
        <v>75</v>
      </c>
      <c r="B74" s="14"/>
      <c r="C74" s="26">
        <v>9</v>
      </c>
      <c r="D74" s="26">
        <v>6</v>
      </c>
      <c r="E74" s="26">
        <v>0</v>
      </c>
      <c r="F74" s="26">
        <v>0</v>
      </c>
      <c r="G74" s="26">
        <v>0</v>
      </c>
      <c r="H74" s="26">
        <v>6</v>
      </c>
      <c r="I74" s="26">
        <v>0</v>
      </c>
      <c r="J74" s="26">
        <v>1</v>
      </c>
      <c r="K74" s="26">
        <v>0</v>
      </c>
      <c r="L74" s="26">
        <v>0</v>
      </c>
      <c r="M74" s="26">
        <v>2</v>
      </c>
      <c r="N74" s="26">
        <v>0</v>
      </c>
      <c r="O74" s="26">
        <v>776800</v>
      </c>
      <c r="P74" s="26">
        <v>0</v>
      </c>
      <c r="Q74" s="26">
        <v>0</v>
      </c>
    </row>
    <row r="75" spans="1:17" s="7" customFormat="1" ht="8.25" customHeight="1">
      <c r="A75" s="13" t="s">
        <v>76</v>
      </c>
      <c r="B75" s="14"/>
      <c r="C75" s="26">
        <v>9</v>
      </c>
      <c r="D75" s="26">
        <v>4</v>
      </c>
      <c r="E75" s="26">
        <v>1</v>
      </c>
      <c r="F75" s="26">
        <v>0</v>
      </c>
      <c r="G75" s="26">
        <v>1</v>
      </c>
      <c r="H75" s="26">
        <v>2</v>
      </c>
      <c r="I75" s="26">
        <v>0</v>
      </c>
      <c r="J75" s="26">
        <v>0</v>
      </c>
      <c r="K75" s="26">
        <v>0</v>
      </c>
      <c r="L75" s="26">
        <v>0</v>
      </c>
      <c r="M75" s="26">
        <v>5</v>
      </c>
      <c r="N75" s="26">
        <v>33</v>
      </c>
      <c r="O75" s="26">
        <v>7698700</v>
      </c>
      <c r="P75" s="26">
        <v>1</v>
      </c>
      <c r="Q75" s="26">
        <v>0</v>
      </c>
    </row>
    <row r="76" spans="1:17" s="7" customFormat="1" ht="8.25" customHeight="1">
      <c r="A76" s="13" t="s">
        <v>77</v>
      </c>
      <c r="B76" s="14"/>
      <c r="C76" s="26">
        <v>19</v>
      </c>
      <c r="D76" s="26">
        <v>8</v>
      </c>
      <c r="E76" s="26">
        <v>0</v>
      </c>
      <c r="F76" s="26">
        <v>0</v>
      </c>
      <c r="G76" s="26">
        <v>0</v>
      </c>
      <c r="H76" s="26">
        <v>8</v>
      </c>
      <c r="I76" s="26">
        <v>0</v>
      </c>
      <c r="J76" s="26">
        <v>0</v>
      </c>
      <c r="K76" s="26">
        <v>0</v>
      </c>
      <c r="L76" s="26">
        <v>0</v>
      </c>
      <c r="M76" s="26">
        <v>11</v>
      </c>
      <c r="N76" s="26">
        <v>0</v>
      </c>
      <c r="O76" s="26">
        <v>2800</v>
      </c>
      <c r="P76" s="26">
        <v>0</v>
      </c>
      <c r="Q76" s="26">
        <v>1</v>
      </c>
    </row>
    <row r="77" spans="1:17" s="7" customFormat="1" ht="8.25" customHeight="1">
      <c r="A77" s="13" t="s">
        <v>78</v>
      </c>
      <c r="B77" s="14"/>
      <c r="C77" s="26">
        <v>23</v>
      </c>
      <c r="D77" s="26">
        <v>10</v>
      </c>
      <c r="E77" s="26">
        <v>0</v>
      </c>
      <c r="F77" s="26">
        <v>1</v>
      </c>
      <c r="G77" s="26">
        <v>1</v>
      </c>
      <c r="H77" s="26">
        <v>8</v>
      </c>
      <c r="I77" s="26">
        <v>0</v>
      </c>
      <c r="J77" s="26">
        <v>3</v>
      </c>
      <c r="K77" s="26">
        <v>0</v>
      </c>
      <c r="L77" s="26">
        <v>0</v>
      </c>
      <c r="M77" s="26">
        <v>10</v>
      </c>
      <c r="N77" s="26">
        <v>5</v>
      </c>
      <c r="O77" s="26">
        <v>466000</v>
      </c>
      <c r="P77" s="26">
        <v>0</v>
      </c>
      <c r="Q77" s="26">
        <v>0</v>
      </c>
    </row>
    <row r="78" spans="1:17" s="7" customFormat="1" ht="8.25" customHeight="1">
      <c r="A78" s="13" t="s">
        <v>79</v>
      </c>
      <c r="B78" s="14"/>
      <c r="C78" s="26">
        <v>18</v>
      </c>
      <c r="D78" s="26">
        <v>10</v>
      </c>
      <c r="E78" s="26">
        <v>0</v>
      </c>
      <c r="F78" s="26">
        <v>0</v>
      </c>
      <c r="G78" s="26">
        <v>1</v>
      </c>
      <c r="H78" s="26">
        <v>9</v>
      </c>
      <c r="I78" s="26">
        <v>0</v>
      </c>
      <c r="J78" s="26">
        <v>0</v>
      </c>
      <c r="K78" s="26">
        <v>0</v>
      </c>
      <c r="L78" s="26">
        <v>0</v>
      </c>
      <c r="M78" s="26">
        <v>8</v>
      </c>
      <c r="N78" s="26">
        <v>2</v>
      </c>
      <c r="O78" s="26">
        <v>598395</v>
      </c>
      <c r="P78" s="26">
        <v>0</v>
      </c>
      <c r="Q78" s="26">
        <v>0</v>
      </c>
    </row>
    <row r="79" spans="1:17" s="7" customFormat="1" ht="8.25" customHeight="1">
      <c r="A79" s="13" t="s">
        <v>80</v>
      </c>
      <c r="B79" s="14"/>
      <c r="C79" s="26">
        <v>16</v>
      </c>
      <c r="D79" s="26">
        <v>7</v>
      </c>
      <c r="E79" s="26">
        <v>2</v>
      </c>
      <c r="F79" s="26">
        <v>1</v>
      </c>
      <c r="G79" s="26">
        <v>0</v>
      </c>
      <c r="H79" s="26">
        <v>4</v>
      </c>
      <c r="I79" s="26">
        <v>0</v>
      </c>
      <c r="J79" s="26">
        <v>1</v>
      </c>
      <c r="K79" s="26">
        <v>0</v>
      </c>
      <c r="L79" s="26">
        <v>0</v>
      </c>
      <c r="M79" s="26">
        <v>8</v>
      </c>
      <c r="N79" s="26">
        <v>156</v>
      </c>
      <c r="O79" s="26">
        <v>5130400</v>
      </c>
      <c r="P79" s="26">
        <v>0</v>
      </c>
      <c r="Q79" s="26">
        <v>0</v>
      </c>
    </row>
    <row r="80" spans="1:17" s="7" customFormat="1" ht="8.25" customHeight="1">
      <c r="A80" s="13" t="s">
        <v>81</v>
      </c>
      <c r="B80" s="14"/>
      <c r="C80" s="26">
        <v>16</v>
      </c>
      <c r="D80" s="26">
        <v>7</v>
      </c>
      <c r="E80" s="26">
        <v>0</v>
      </c>
      <c r="F80" s="26">
        <v>0</v>
      </c>
      <c r="G80" s="26">
        <v>0</v>
      </c>
      <c r="H80" s="26">
        <v>7</v>
      </c>
      <c r="I80" s="26">
        <v>0</v>
      </c>
      <c r="J80" s="26">
        <v>0</v>
      </c>
      <c r="K80" s="26">
        <v>0</v>
      </c>
      <c r="L80" s="26">
        <v>0</v>
      </c>
      <c r="M80" s="26">
        <v>9</v>
      </c>
      <c r="N80" s="26">
        <v>0</v>
      </c>
      <c r="O80" s="26">
        <v>50200</v>
      </c>
      <c r="P80" s="26">
        <v>1</v>
      </c>
      <c r="Q80" s="26">
        <v>0</v>
      </c>
    </row>
    <row r="81" spans="1:17" s="7" customFormat="1" ht="8.25" customHeight="1">
      <c r="A81" s="13" t="s">
        <v>82</v>
      </c>
      <c r="B81" s="14"/>
      <c r="C81" s="26">
        <v>14</v>
      </c>
      <c r="D81" s="26">
        <v>8</v>
      </c>
      <c r="E81" s="26">
        <v>1</v>
      </c>
      <c r="F81" s="26">
        <v>0</v>
      </c>
      <c r="G81" s="26">
        <v>1</v>
      </c>
      <c r="H81" s="26">
        <v>6</v>
      </c>
      <c r="I81" s="26">
        <v>0</v>
      </c>
      <c r="J81" s="26">
        <v>0</v>
      </c>
      <c r="K81" s="26">
        <v>0</v>
      </c>
      <c r="L81" s="26">
        <v>0</v>
      </c>
      <c r="M81" s="26">
        <v>6</v>
      </c>
      <c r="N81" s="26">
        <v>143</v>
      </c>
      <c r="O81" s="26">
        <v>5835900</v>
      </c>
      <c r="P81" s="26">
        <v>0</v>
      </c>
      <c r="Q81" s="26">
        <v>2</v>
      </c>
    </row>
    <row r="82" spans="1:17" s="7" customFormat="1" ht="8.25" customHeight="1">
      <c r="A82" s="13" t="s">
        <v>83</v>
      </c>
      <c r="B82" s="14"/>
      <c r="C82" s="26">
        <v>18</v>
      </c>
      <c r="D82" s="26">
        <v>5</v>
      </c>
      <c r="E82" s="26">
        <v>2</v>
      </c>
      <c r="F82" s="26">
        <v>1</v>
      </c>
      <c r="G82" s="26">
        <v>0</v>
      </c>
      <c r="H82" s="26">
        <v>2</v>
      </c>
      <c r="I82" s="26">
        <v>0</v>
      </c>
      <c r="J82" s="26">
        <v>1</v>
      </c>
      <c r="K82" s="26">
        <v>0</v>
      </c>
      <c r="L82" s="26">
        <v>0</v>
      </c>
      <c r="M82" s="26">
        <v>12</v>
      </c>
      <c r="N82" s="26">
        <v>168</v>
      </c>
      <c r="O82" s="26">
        <v>8662187</v>
      </c>
      <c r="P82" s="26">
        <v>1</v>
      </c>
      <c r="Q82" s="26">
        <v>1</v>
      </c>
    </row>
    <row r="83" spans="1:17" s="7" customFormat="1" ht="8.25" customHeight="1">
      <c r="A83" s="13" t="s">
        <v>84</v>
      </c>
      <c r="B83" s="14"/>
      <c r="C83" s="26">
        <v>4</v>
      </c>
      <c r="D83" s="26">
        <v>2</v>
      </c>
      <c r="E83" s="26">
        <v>0</v>
      </c>
      <c r="F83" s="26">
        <v>0</v>
      </c>
      <c r="G83" s="26">
        <v>0</v>
      </c>
      <c r="H83" s="26">
        <v>2</v>
      </c>
      <c r="I83" s="26">
        <v>0</v>
      </c>
      <c r="J83" s="26">
        <v>0</v>
      </c>
      <c r="K83" s="26">
        <v>0</v>
      </c>
      <c r="L83" s="26">
        <v>0</v>
      </c>
      <c r="M83" s="26">
        <v>2</v>
      </c>
      <c r="N83" s="26">
        <v>0</v>
      </c>
      <c r="O83" s="26">
        <v>33300</v>
      </c>
      <c r="P83" s="26">
        <v>0</v>
      </c>
      <c r="Q83" s="26">
        <v>0</v>
      </c>
    </row>
    <row r="84" spans="1:17" s="7" customFormat="1" ht="8.25" customHeight="1">
      <c r="A84" s="13" t="s">
        <v>11</v>
      </c>
      <c r="B84" s="14"/>
      <c r="C84" s="26">
        <v>45</v>
      </c>
      <c r="D84" s="26">
        <v>10</v>
      </c>
      <c r="E84" s="26">
        <v>0</v>
      </c>
      <c r="F84" s="26">
        <v>0</v>
      </c>
      <c r="G84" s="26">
        <v>1</v>
      </c>
      <c r="H84" s="26">
        <v>9</v>
      </c>
      <c r="I84" s="26">
        <v>0</v>
      </c>
      <c r="J84" s="26">
        <v>2</v>
      </c>
      <c r="K84" s="26">
        <v>0</v>
      </c>
      <c r="L84" s="26">
        <v>0</v>
      </c>
      <c r="M84" s="26">
        <v>33</v>
      </c>
      <c r="N84" s="26">
        <v>25</v>
      </c>
      <c r="O84" s="26">
        <v>18466100</v>
      </c>
      <c r="P84" s="26">
        <v>0</v>
      </c>
      <c r="Q84" s="26">
        <v>0</v>
      </c>
    </row>
    <row r="85" spans="1:17" s="7" customFormat="1" ht="8.25" customHeight="1">
      <c r="A85" s="13" t="s">
        <v>85</v>
      </c>
      <c r="B85" s="14"/>
      <c r="C85" s="26">
        <v>14</v>
      </c>
      <c r="D85" s="26">
        <v>8</v>
      </c>
      <c r="E85" s="26">
        <v>0</v>
      </c>
      <c r="F85" s="26">
        <v>0</v>
      </c>
      <c r="G85" s="26">
        <v>0</v>
      </c>
      <c r="H85" s="26">
        <v>8</v>
      </c>
      <c r="I85" s="26">
        <v>0</v>
      </c>
      <c r="J85" s="26">
        <v>0</v>
      </c>
      <c r="K85" s="26">
        <v>0</v>
      </c>
      <c r="L85" s="26">
        <v>0</v>
      </c>
      <c r="M85" s="26">
        <v>6</v>
      </c>
      <c r="N85" s="26">
        <v>0</v>
      </c>
      <c r="O85" s="26">
        <v>3900</v>
      </c>
      <c r="P85" s="26">
        <v>0</v>
      </c>
      <c r="Q85" s="26">
        <v>0</v>
      </c>
    </row>
    <row r="86" spans="1:17" s="7" customFormat="1" ht="8.25" customHeight="1">
      <c r="A86" s="13" t="s">
        <v>101</v>
      </c>
      <c r="B86" s="14"/>
      <c r="C86" s="26">
        <v>19</v>
      </c>
      <c r="D86" s="26">
        <v>4</v>
      </c>
      <c r="E86" s="26">
        <v>0</v>
      </c>
      <c r="F86" s="26">
        <v>0</v>
      </c>
      <c r="G86" s="26">
        <v>1</v>
      </c>
      <c r="H86" s="26">
        <v>3</v>
      </c>
      <c r="I86" s="26">
        <v>0</v>
      </c>
      <c r="J86" s="26">
        <v>1</v>
      </c>
      <c r="K86" s="26">
        <v>0</v>
      </c>
      <c r="L86" s="26">
        <v>0</v>
      </c>
      <c r="M86" s="26">
        <v>14</v>
      </c>
      <c r="N86" s="26">
        <v>0</v>
      </c>
      <c r="O86" s="26">
        <v>263800</v>
      </c>
      <c r="P86" s="26">
        <v>0</v>
      </c>
      <c r="Q86" s="26">
        <v>0</v>
      </c>
    </row>
    <row r="87" spans="1:17" s="7" customFormat="1" ht="8.25" customHeight="1">
      <c r="A87" s="13" t="s">
        <v>100</v>
      </c>
      <c r="B87" s="14"/>
      <c r="C87" s="26">
        <v>16</v>
      </c>
      <c r="D87" s="26">
        <v>4</v>
      </c>
      <c r="E87" s="26">
        <v>0</v>
      </c>
      <c r="F87" s="26">
        <v>0</v>
      </c>
      <c r="G87" s="26">
        <v>1</v>
      </c>
      <c r="H87" s="26">
        <v>3</v>
      </c>
      <c r="I87" s="26">
        <v>0</v>
      </c>
      <c r="J87" s="26">
        <v>0</v>
      </c>
      <c r="K87" s="26">
        <v>0</v>
      </c>
      <c r="L87" s="26">
        <v>0</v>
      </c>
      <c r="M87" s="26">
        <v>12</v>
      </c>
      <c r="N87" s="26">
        <v>10</v>
      </c>
      <c r="O87" s="26">
        <v>497595</v>
      </c>
      <c r="P87" s="26">
        <v>0</v>
      </c>
      <c r="Q87" s="26">
        <v>2</v>
      </c>
    </row>
    <row r="88" spans="1:17" s="7" customFormat="1" ht="8.25" customHeight="1">
      <c r="A88" s="13" t="s">
        <v>86</v>
      </c>
      <c r="B88" s="14"/>
      <c r="C88" s="26">
        <v>99</v>
      </c>
      <c r="D88" s="26">
        <v>27</v>
      </c>
      <c r="E88" s="26">
        <v>3</v>
      </c>
      <c r="F88" s="26">
        <v>0</v>
      </c>
      <c r="G88" s="26">
        <v>1</v>
      </c>
      <c r="H88" s="26">
        <v>23</v>
      </c>
      <c r="I88" s="26">
        <v>1</v>
      </c>
      <c r="J88" s="26">
        <v>2</v>
      </c>
      <c r="K88" s="26">
        <v>0</v>
      </c>
      <c r="L88" s="26">
        <v>0</v>
      </c>
      <c r="M88" s="26">
        <v>69</v>
      </c>
      <c r="N88" s="26">
        <v>144</v>
      </c>
      <c r="O88" s="26">
        <v>16297426</v>
      </c>
      <c r="P88" s="26">
        <v>0</v>
      </c>
      <c r="Q88" s="26">
        <v>5</v>
      </c>
    </row>
    <row r="89" spans="1:17" s="7" customFormat="1" ht="8.25" customHeight="1">
      <c r="A89" s="13" t="s">
        <v>87</v>
      </c>
      <c r="B89" s="14"/>
      <c r="C89" s="26">
        <v>22</v>
      </c>
      <c r="D89" s="26">
        <v>4</v>
      </c>
      <c r="E89" s="26">
        <v>0</v>
      </c>
      <c r="F89" s="26">
        <v>0</v>
      </c>
      <c r="G89" s="26">
        <v>0</v>
      </c>
      <c r="H89" s="26">
        <v>4</v>
      </c>
      <c r="I89" s="26">
        <v>0</v>
      </c>
      <c r="J89" s="26">
        <v>0</v>
      </c>
      <c r="K89" s="26">
        <v>0</v>
      </c>
      <c r="L89" s="26">
        <v>0</v>
      </c>
      <c r="M89" s="26">
        <v>18</v>
      </c>
      <c r="N89" s="26">
        <v>0</v>
      </c>
      <c r="O89" s="26">
        <v>662900</v>
      </c>
      <c r="P89" s="26">
        <v>0</v>
      </c>
      <c r="Q89" s="26">
        <v>0</v>
      </c>
    </row>
    <row r="90" spans="1:17" s="7" customFormat="1" ht="8.25" customHeight="1">
      <c r="A90" s="13" t="s">
        <v>88</v>
      </c>
      <c r="B90" s="14"/>
      <c r="C90" s="26">
        <v>46</v>
      </c>
      <c r="D90" s="26">
        <v>18</v>
      </c>
      <c r="E90" s="26">
        <v>2</v>
      </c>
      <c r="F90" s="26">
        <v>0</v>
      </c>
      <c r="G90" s="26">
        <v>1</v>
      </c>
      <c r="H90" s="26">
        <v>15</v>
      </c>
      <c r="I90" s="26">
        <v>0</v>
      </c>
      <c r="J90" s="26">
        <v>0</v>
      </c>
      <c r="K90" s="26">
        <v>0</v>
      </c>
      <c r="L90" s="26">
        <v>0</v>
      </c>
      <c r="M90" s="26">
        <v>28</v>
      </c>
      <c r="N90" s="26">
        <v>200</v>
      </c>
      <c r="O90" s="26">
        <v>27678874</v>
      </c>
      <c r="P90" s="26">
        <v>2</v>
      </c>
      <c r="Q90" s="26">
        <v>4</v>
      </c>
    </row>
    <row r="91" spans="1:17" s="7" customFormat="1" ht="8.25" customHeight="1">
      <c r="A91" s="13" t="s">
        <v>89</v>
      </c>
      <c r="B91" s="14"/>
      <c r="C91" s="26">
        <v>35</v>
      </c>
      <c r="D91" s="26">
        <v>14</v>
      </c>
      <c r="E91" s="26">
        <v>2</v>
      </c>
      <c r="F91" s="26">
        <v>0</v>
      </c>
      <c r="G91" s="26">
        <v>0</v>
      </c>
      <c r="H91" s="26">
        <v>12</v>
      </c>
      <c r="I91" s="26">
        <v>0</v>
      </c>
      <c r="J91" s="26">
        <v>2</v>
      </c>
      <c r="K91" s="26">
        <v>0</v>
      </c>
      <c r="L91" s="26">
        <v>0</v>
      </c>
      <c r="M91" s="26">
        <v>19</v>
      </c>
      <c r="N91" s="26">
        <v>22</v>
      </c>
      <c r="O91" s="26">
        <v>1515700</v>
      </c>
      <c r="P91" s="26">
        <v>0</v>
      </c>
      <c r="Q91" s="26">
        <v>1</v>
      </c>
    </row>
    <row r="92" spans="1:17" s="7" customFormat="1" ht="8.25" customHeight="1">
      <c r="A92" s="13" t="s">
        <v>90</v>
      </c>
      <c r="B92" s="14"/>
      <c r="C92" s="26">
        <v>38</v>
      </c>
      <c r="D92" s="26">
        <v>7</v>
      </c>
      <c r="E92" s="26">
        <v>1</v>
      </c>
      <c r="F92" s="26">
        <v>0</v>
      </c>
      <c r="G92" s="26">
        <v>1</v>
      </c>
      <c r="H92" s="26">
        <v>5</v>
      </c>
      <c r="I92" s="26">
        <v>0</v>
      </c>
      <c r="J92" s="26">
        <v>0</v>
      </c>
      <c r="K92" s="26">
        <v>0</v>
      </c>
      <c r="L92" s="26">
        <v>0</v>
      </c>
      <c r="M92" s="26">
        <v>31</v>
      </c>
      <c r="N92" s="26">
        <v>231</v>
      </c>
      <c r="O92" s="26">
        <v>76165436</v>
      </c>
      <c r="P92" s="26">
        <v>0</v>
      </c>
      <c r="Q92" s="26">
        <v>0</v>
      </c>
    </row>
    <row r="93" spans="1:17" s="7" customFormat="1" ht="8.25" customHeight="1">
      <c r="A93" s="13" t="s">
        <v>91</v>
      </c>
      <c r="B93" s="14"/>
      <c r="C93" s="26">
        <v>25</v>
      </c>
      <c r="D93" s="26">
        <v>3</v>
      </c>
      <c r="E93" s="26">
        <v>0</v>
      </c>
      <c r="F93" s="26">
        <v>0</v>
      </c>
      <c r="G93" s="26">
        <v>0</v>
      </c>
      <c r="H93" s="26">
        <v>3</v>
      </c>
      <c r="I93" s="26">
        <v>0</v>
      </c>
      <c r="J93" s="26">
        <v>0</v>
      </c>
      <c r="K93" s="26">
        <v>0</v>
      </c>
      <c r="L93" s="26">
        <v>0</v>
      </c>
      <c r="M93" s="26">
        <v>22</v>
      </c>
      <c r="N93" s="26">
        <v>0</v>
      </c>
      <c r="O93" s="26">
        <v>29000</v>
      </c>
      <c r="P93" s="26">
        <v>0</v>
      </c>
      <c r="Q93" s="26">
        <v>0</v>
      </c>
    </row>
    <row r="94" spans="1:17" s="7" customFormat="1" ht="8.25" customHeight="1">
      <c r="A94" s="13" t="s">
        <v>92</v>
      </c>
      <c r="B94" s="13"/>
      <c r="C94" s="28">
        <v>23</v>
      </c>
      <c r="D94" s="29">
        <v>7</v>
      </c>
      <c r="E94" s="29">
        <v>1</v>
      </c>
      <c r="F94" s="26">
        <v>0</v>
      </c>
      <c r="G94" s="29">
        <v>1</v>
      </c>
      <c r="H94" s="29">
        <v>5</v>
      </c>
      <c r="I94" s="29">
        <v>0</v>
      </c>
      <c r="J94" s="29">
        <v>0</v>
      </c>
      <c r="K94" s="26">
        <v>0</v>
      </c>
      <c r="L94" s="26">
        <v>0</v>
      </c>
      <c r="M94" s="29">
        <v>16</v>
      </c>
      <c r="N94" s="29">
        <v>7</v>
      </c>
      <c r="O94" s="29">
        <v>559300</v>
      </c>
      <c r="P94" s="29">
        <v>2</v>
      </c>
      <c r="Q94" s="29">
        <v>0</v>
      </c>
    </row>
    <row r="95" spans="1:17" s="7" customFormat="1" ht="9.75" customHeight="1" thickBot="1">
      <c r="A95" s="17" t="s">
        <v>94</v>
      </c>
      <c r="B95" s="18"/>
      <c r="C95" s="30">
        <v>3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3</v>
      </c>
      <c r="N95" s="30">
        <v>0</v>
      </c>
      <c r="O95" s="30">
        <v>342700</v>
      </c>
      <c r="P95" s="30">
        <v>0</v>
      </c>
      <c r="Q95" s="30">
        <v>0</v>
      </c>
    </row>
    <row r="96" ht="3" customHeight="1"/>
    <row r="97" ht="12.75">
      <c r="A97" s="3"/>
    </row>
    <row r="98" spans="3:17" ht="12.75">
      <c r="C98" s="31"/>
      <c r="D98" s="32"/>
      <c r="E98" s="32"/>
      <c r="F98" s="32"/>
      <c r="G98" s="32"/>
      <c r="H98" s="32"/>
      <c r="I98" s="32"/>
      <c r="J98" s="32"/>
      <c r="K98" s="31"/>
      <c r="L98" s="33"/>
      <c r="M98" s="31"/>
      <c r="N98" s="32"/>
      <c r="O98" s="32"/>
      <c r="P98" s="32"/>
      <c r="Q98" s="32"/>
    </row>
  </sheetData>
  <sheetProtection/>
  <mergeCells count="20">
    <mergeCell ref="A4:A7"/>
    <mergeCell ref="C4:M4"/>
    <mergeCell ref="N4:N7"/>
    <mergeCell ref="O4:O7"/>
    <mergeCell ref="P4:Q4"/>
    <mergeCell ref="C5:C7"/>
    <mergeCell ref="D5:H5"/>
    <mergeCell ref="I5:I7"/>
    <mergeCell ref="J5:J7"/>
    <mergeCell ref="Q5:Q7"/>
    <mergeCell ref="L5:L7"/>
    <mergeCell ref="M5:M7"/>
    <mergeCell ref="P5:P7"/>
    <mergeCell ref="O2:Q2"/>
    <mergeCell ref="D6:D7"/>
    <mergeCell ref="E6:E7"/>
    <mergeCell ref="F6:F7"/>
    <mergeCell ref="G6:G7"/>
    <mergeCell ref="H6:H7"/>
    <mergeCell ref="K5:K7"/>
  </mergeCells>
  <printOptions/>
  <pageMargins left="0.7874015748031497" right="0.7874015748031497" top="0.984251968503937" bottom="0.5905511811023623" header="0.5118110236220472" footer="0.66929133858267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TFD</cp:lastModifiedBy>
  <cp:lastPrinted>2014-08-11T00:59:47Z</cp:lastPrinted>
  <dcterms:created xsi:type="dcterms:W3CDTF">2004-05-20T07:31:28Z</dcterms:created>
  <dcterms:modified xsi:type="dcterms:W3CDTF">2015-10-07T07:45:26Z</dcterms:modified>
  <cp:category/>
  <cp:version/>
  <cp:contentType/>
  <cp:contentStatus/>
</cp:coreProperties>
</file>