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第19表 " sheetId="1" r:id="rId1"/>
  </sheets>
  <definedNames>
    <definedName name="_xlnm.Print_Area" localSheetId="0">'第19表 '!$A$1:$P$94</definedName>
  </definedNames>
  <calcPr fullCalcOnLoad="1"/>
</workbook>
</file>

<file path=xl/sharedStrings.xml><?xml version="1.0" encoding="utf-8"?>
<sst xmlns="http://schemas.openxmlformats.org/spreadsheetml/2006/main" count="193" uniqueCount="181">
  <si>
    <t>消防署</t>
  </si>
  <si>
    <t>死者</t>
  </si>
  <si>
    <t>計</t>
  </si>
  <si>
    <t>建物</t>
  </si>
  <si>
    <t>建物内収容物</t>
  </si>
  <si>
    <t>林野</t>
  </si>
  <si>
    <t>車両</t>
  </si>
  <si>
    <t>船舶</t>
  </si>
  <si>
    <t>航空機</t>
  </si>
  <si>
    <t>その他</t>
  </si>
  <si>
    <t>重症</t>
  </si>
  <si>
    <t>中等症</t>
  </si>
  <si>
    <t>軽症</t>
  </si>
  <si>
    <t>芝</t>
  </si>
  <si>
    <t>田園調布</t>
  </si>
  <si>
    <t>北多摩西部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</si>
  <si>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</si>
  <si>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</si>
  <si>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</si>
  <si>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</si>
  <si>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</si>
  <si>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</si>
  <si>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</si>
  <si>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</si>
  <si>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</si>
  <si>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</si>
  <si>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</si>
  <si>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</si>
  <si>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</si>
  <si>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</si>
  <si>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</si>
  <si>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</si>
  <si>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</si>
  <si>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</si>
  <si>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</si>
  <si>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</si>
  <si>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</si>
  <si>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</si>
  <si>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</si>
  <si>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</si>
  <si>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</si>
  <si>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</si>
  <si>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</si>
  <si>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</si>
  <si>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</si>
  <si>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</si>
  <si>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</si>
  <si>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</si>
  <si>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</si>
  <si>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</si>
  <si>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</si>
  <si>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</si>
  <si>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</si>
  <si>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</si>
  <si>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</si>
  <si>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</si>
  <si>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</si>
  <si>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</si>
  <si>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</si>
  <si>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</si>
  <si>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</si>
  <si>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</si>
  <si>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</si>
  <si>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</si>
  <si>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</si>
  <si>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</si>
  <si>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</si>
  <si>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</si>
  <si>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</si>
  <si>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</si>
  <si>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</si>
  <si>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</si>
  <si>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</si>
  <si>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</si>
  <si>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</si>
  <si>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</si>
  <si>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</si>
  <si>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</si>
  <si>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</si>
  <si>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</si>
  <si>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</si>
  <si>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</si>
  <si>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清　　　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</si>
  <si>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</si>
  <si>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</si>
  <si>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</si>
  <si>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</si>
  <si>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</si>
  <si>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</si>
  <si>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</si>
  <si>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</si>
  <si>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第19表　消防署別火災による損害額と死傷者数</t>
  </si>
  <si>
    <t>葛　　　　　西</t>
  </si>
  <si>
    <t>西東京</t>
  </si>
  <si>
    <t>丸</t>
  </si>
  <si>
    <t>京</t>
  </si>
  <si>
    <t>麻</t>
  </si>
  <si>
    <t>品</t>
  </si>
  <si>
    <t>田</t>
  </si>
  <si>
    <t>玉</t>
  </si>
  <si>
    <t>成</t>
  </si>
  <si>
    <t>新</t>
  </si>
  <si>
    <t>小</t>
  </si>
  <si>
    <t>本</t>
  </si>
  <si>
    <t>滝</t>
  </si>
  <si>
    <t>板</t>
  </si>
  <si>
    <t>石</t>
  </si>
  <si>
    <t>千</t>
  </si>
  <si>
    <t>足</t>
  </si>
  <si>
    <t>城</t>
  </si>
  <si>
    <t>金</t>
  </si>
  <si>
    <t>武</t>
  </si>
  <si>
    <t>三</t>
  </si>
  <si>
    <t>調</t>
  </si>
  <si>
    <t>国</t>
  </si>
  <si>
    <t>狛</t>
  </si>
  <si>
    <t>清</t>
  </si>
  <si>
    <t>西</t>
  </si>
  <si>
    <t>八</t>
  </si>
  <si>
    <t>　　（ 円 ）</t>
  </si>
  <si>
    <t>-</t>
  </si>
  <si>
    <t>東久留米</t>
  </si>
  <si>
    <t>東</t>
  </si>
  <si>
    <t>平成21年</t>
  </si>
  <si>
    <t>平成22年</t>
  </si>
  <si>
    <t xml:space="preserve"> 損害額</t>
  </si>
  <si>
    <t>負傷者</t>
  </si>
  <si>
    <t>麹</t>
  </si>
  <si>
    <t>神</t>
  </si>
  <si>
    <t>日</t>
  </si>
  <si>
    <t>臨</t>
  </si>
  <si>
    <t>赤</t>
  </si>
  <si>
    <t>高</t>
  </si>
  <si>
    <t>大</t>
  </si>
  <si>
    <t>荏</t>
  </si>
  <si>
    <t>蒲</t>
  </si>
  <si>
    <t>矢</t>
  </si>
  <si>
    <t>目</t>
  </si>
  <si>
    <t>世</t>
  </si>
  <si>
    <t>渋</t>
  </si>
  <si>
    <t>四</t>
  </si>
  <si>
    <t>牛</t>
  </si>
  <si>
    <t>中</t>
  </si>
  <si>
    <t>野</t>
  </si>
  <si>
    <t>杉</t>
  </si>
  <si>
    <t>荻</t>
  </si>
  <si>
    <t>豊</t>
  </si>
  <si>
    <t>池</t>
  </si>
  <si>
    <t>王</t>
  </si>
  <si>
    <t>志</t>
  </si>
  <si>
    <t>練</t>
  </si>
  <si>
    <t>光</t>
  </si>
  <si>
    <t>上</t>
  </si>
  <si>
    <t>浅</t>
  </si>
  <si>
    <t>荒</t>
  </si>
  <si>
    <t>尾</t>
  </si>
  <si>
    <t>西</t>
  </si>
  <si>
    <t>向</t>
  </si>
  <si>
    <t>深</t>
  </si>
  <si>
    <t>江</t>
  </si>
  <si>
    <t>葛</t>
  </si>
  <si>
    <t>立</t>
  </si>
  <si>
    <t>府</t>
  </si>
  <si>
    <t>昭</t>
  </si>
  <si>
    <t>東</t>
  </si>
  <si>
    <t>北</t>
  </si>
  <si>
    <t>青</t>
  </si>
  <si>
    <t>町</t>
  </si>
  <si>
    <t>福</t>
  </si>
  <si>
    <t>多</t>
  </si>
  <si>
    <t>秋</t>
  </si>
  <si>
    <t>奥</t>
  </si>
  <si>
    <t>特別区</t>
  </si>
  <si>
    <t>受託地区</t>
  </si>
  <si>
    <t>特</t>
  </si>
  <si>
    <t>受</t>
  </si>
  <si>
    <t>注.治外法権火災及び管外からの延焼火災は計上していません。</t>
  </si>
  <si>
    <t>(平成25年）</t>
  </si>
  <si>
    <t>平成25年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</si>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</sst>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5.5"/>
      <name val="ＭＳ 明朝"/>
      <family val="1"/>
    </font>
    <font>
      <sz val="5.5"/>
      <name val="ＭＳ Ｐ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5.5"/>
      <name val="ＭＳ ゴシック"/>
      <family val="3"/>
    </font>
    <font>
      <sz val="6.5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60" applyFont="1" applyFill="1" applyBorder="1" applyAlignment="1">
      <alignment horizontal="distributed" vertical="center"/>
      <protection/>
    </xf>
    <xf numFmtId="0" fontId="0" fillId="0" borderId="0" xfId="60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0" fillId="0" borderId="0" xfId="60" applyFill="1" applyAlignment="1">
      <alignment horizontal="centerContinuous" vertical="center"/>
      <protection/>
    </xf>
    <xf numFmtId="0" fontId="0" fillId="0" borderId="0" xfId="60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 horizontal="lef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distributed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distributed" vertical="center"/>
      <protection/>
    </xf>
    <xf numFmtId="41" fontId="8" fillId="0" borderId="0" xfId="60" applyNumberFormat="1" applyFont="1" applyFill="1" applyAlignment="1">
      <alignment horizontal="right" vertical="center"/>
      <protection/>
    </xf>
    <xf numFmtId="41" fontId="8" fillId="0" borderId="0" xfId="60" applyNumberFormat="1" applyFont="1" applyFill="1" applyBorder="1" applyAlignment="1">
      <alignment horizontal="right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9" fillId="0" borderId="0" xfId="60" applyFont="1" applyFill="1">
      <alignment/>
      <protection/>
    </xf>
    <xf numFmtId="0" fontId="10" fillId="0" borderId="18" xfId="60" applyFont="1" applyFill="1" applyBorder="1" applyAlignment="1">
      <alignment horizontal="distributed" vertical="center"/>
      <protection/>
    </xf>
    <xf numFmtId="0" fontId="11" fillId="0" borderId="0" xfId="60" applyFont="1" applyFill="1">
      <alignment/>
      <protection/>
    </xf>
    <xf numFmtId="0" fontId="12" fillId="0" borderId="0" xfId="60" applyFont="1" applyFill="1" applyBorder="1" applyAlignment="1">
      <alignment horizontal="distributed" vertical="center"/>
      <protection/>
    </xf>
    <xf numFmtId="0" fontId="13" fillId="0" borderId="18" xfId="60" applyFont="1" applyFill="1" applyBorder="1" applyAlignment="1">
      <alignment horizontal="distributed" vertical="center"/>
      <protection/>
    </xf>
    <xf numFmtId="41" fontId="12" fillId="0" borderId="0" xfId="60" applyNumberFormat="1" applyFont="1" applyFill="1" applyAlignment="1">
      <alignment horizontal="right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distributed"/>
      <protection/>
    </xf>
    <xf numFmtId="0" fontId="8" fillId="0" borderId="18" xfId="60" applyFont="1" applyFill="1" applyBorder="1" applyAlignment="1">
      <alignment horizontal="distributed" vertical="distributed"/>
      <protection/>
    </xf>
    <xf numFmtId="0" fontId="8" fillId="0" borderId="19" xfId="60" applyFont="1" applyFill="1" applyBorder="1" applyAlignment="1">
      <alignment horizontal="distributed" vertical="distributed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41" fontId="8" fillId="0" borderId="20" xfId="60" applyNumberFormat="1" applyFont="1" applyFill="1" applyBorder="1" applyAlignment="1">
      <alignment horizontal="right" vertical="center"/>
      <protection/>
    </xf>
    <xf numFmtId="0" fontId="8" fillId="0" borderId="22" xfId="60" applyFont="1" applyFill="1" applyBorder="1" applyAlignment="1">
      <alignment horizontal="distributed" vertical="center"/>
      <protection/>
    </xf>
    <xf numFmtId="0" fontId="4" fillId="0" borderId="0" xfId="60" applyFont="1" applyFill="1" applyAlignment="1">
      <alignment vertical="center"/>
      <protection/>
    </xf>
    <xf numFmtId="41" fontId="8" fillId="0" borderId="23" xfId="60" applyNumberFormat="1" applyFont="1" applyFill="1" applyBorder="1" applyAlignment="1">
      <alignment horizontal="right" vertical="center"/>
      <protection/>
    </xf>
    <xf numFmtId="0" fontId="3" fillId="0" borderId="24" xfId="60" applyFont="1" applyFill="1" applyBorder="1" applyAlignment="1">
      <alignment horizontal="distributed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2" fillId="0" borderId="18" xfId="60" applyFont="1" applyFill="1" applyBorder="1" applyAlignment="1">
      <alignment horizontal="distributed" vertical="center"/>
      <protection/>
    </xf>
    <xf numFmtId="0" fontId="12" fillId="0" borderId="19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 horizontal="distributed" vertical="center"/>
      <protection/>
    </xf>
    <xf numFmtId="0" fontId="3" fillId="0" borderId="25" xfId="60" applyFont="1" applyFill="1" applyBorder="1" applyAlignment="1">
      <alignment horizontal="distributed" vertical="center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3" fillId="0" borderId="26" xfId="60" applyFont="1" applyFill="1" applyBorder="1" applyAlignment="1">
      <alignment horizontal="distributed" vertical="center"/>
      <protection/>
    </xf>
    <xf numFmtId="0" fontId="3" fillId="0" borderId="27" xfId="60" applyFont="1" applyFill="1" applyBorder="1" applyAlignment="1">
      <alignment horizontal="distributed" vertical="center"/>
      <protection/>
    </xf>
    <xf numFmtId="0" fontId="3" fillId="0" borderId="16" xfId="60" applyFont="1" applyFill="1" applyBorder="1" applyAlignment="1">
      <alignment horizontal="distributed" vertical="center"/>
      <protection/>
    </xf>
    <xf numFmtId="0" fontId="7" fillId="0" borderId="0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96</xdr:row>
      <xdr:rowOff>0</xdr:rowOff>
    </xdr:from>
    <xdr:to>
      <xdr:col>6</xdr:col>
      <xdr:colOff>304800</xdr:colOff>
      <xdr:row>96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86300" y="974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十六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130" zoomScaleNormal="130" zoomScaleSheetLayoutView="100" zoomScalePageLayoutView="0" workbookViewId="0" topLeftCell="A1">
      <selection activeCell="R97" sqref="R97"/>
    </sheetView>
  </sheetViews>
  <sheetFormatPr defaultColWidth="9.00390625" defaultRowHeight="13.5"/>
  <cols>
    <col min="1" max="1" width="14.25390625" style="5" customWidth="1"/>
    <col min="2" max="2" width="0.74609375" style="5" customWidth="1"/>
    <col min="3" max="3" width="8.75390625" style="5" bestFit="1" customWidth="1"/>
    <col min="4" max="5" width="14.50390625" style="5" customWidth="1"/>
    <col min="6" max="6" width="6.75390625" style="5" bestFit="1" customWidth="1"/>
    <col min="7" max="7" width="14.50390625" style="5" customWidth="1"/>
    <col min="8" max="14" width="10.50390625" style="5" customWidth="1"/>
    <col min="15" max="15" width="10.125" style="5" customWidth="1"/>
    <col min="16" max="16" width="3.375" style="5" customWidth="1"/>
    <col min="17" max="16384" width="9.00390625" style="2" customWidth="1"/>
  </cols>
  <sheetData>
    <row r="1" spans="1:16" ht="17.25">
      <c r="A1" s="3" t="s">
        <v>91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2:16" ht="14.25">
      <c r="L2" s="6"/>
      <c r="N2" s="49" t="s">
        <v>177</v>
      </c>
      <c r="O2" s="49"/>
      <c r="P2" s="49"/>
    </row>
    <row r="3" spans="12:15" ht="3" customHeight="1" thickBot="1">
      <c r="L3" s="6"/>
      <c r="N3" s="7"/>
      <c r="O3" s="7"/>
    </row>
    <row r="4" spans="1:16" ht="17.25" customHeight="1">
      <c r="A4" s="43" t="s">
        <v>0</v>
      </c>
      <c r="B4" s="8"/>
      <c r="C4" s="45" t="s">
        <v>125</v>
      </c>
      <c r="D4" s="46"/>
      <c r="E4" s="46"/>
      <c r="F4" s="46"/>
      <c r="G4" s="47"/>
      <c r="H4" s="9" t="s">
        <v>119</v>
      </c>
      <c r="I4" s="10"/>
      <c r="J4" s="11"/>
      <c r="K4" s="46" t="s">
        <v>1</v>
      </c>
      <c r="L4" s="47" t="s">
        <v>126</v>
      </c>
      <c r="M4" s="43"/>
      <c r="N4" s="43"/>
      <c r="O4" s="43"/>
      <c r="P4" s="12"/>
    </row>
    <row r="5" spans="1:16" ht="18" customHeight="1">
      <c r="A5" s="44"/>
      <c r="B5" s="13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5" t="s">
        <v>8</v>
      </c>
      <c r="J5" s="15" t="s">
        <v>9</v>
      </c>
      <c r="K5" s="48"/>
      <c r="L5" s="15" t="s">
        <v>2</v>
      </c>
      <c r="M5" s="15" t="s">
        <v>10</v>
      </c>
      <c r="N5" s="15" t="s">
        <v>11</v>
      </c>
      <c r="O5" s="38" t="s">
        <v>12</v>
      </c>
      <c r="P5" s="17"/>
    </row>
    <row r="6" spans="1:16" ht="9" customHeight="1">
      <c r="A6" s="1" t="s">
        <v>123</v>
      </c>
      <c r="B6" s="18"/>
      <c r="C6" s="19">
        <v>6419440003</v>
      </c>
      <c r="D6" s="19">
        <v>3600227126</v>
      </c>
      <c r="E6" s="19">
        <v>2468486657</v>
      </c>
      <c r="F6" s="19" t="s">
        <v>120</v>
      </c>
      <c r="G6" s="19">
        <v>145834830</v>
      </c>
      <c r="H6" s="19">
        <v>99492400</v>
      </c>
      <c r="I6" s="19" t="s">
        <v>120</v>
      </c>
      <c r="J6" s="19">
        <v>105398990</v>
      </c>
      <c r="K6" s="19">
        <v>129</v>
      </c>
      <c r="L6" s="20">
        <v>1025</v>
      </c>
      <c r="M6" s="20">
        <v>138</v>
      </c>
      <c r="N6" s="20">
        <v>239</v>
      </c>
      <c r="O6" s="20">
        <v>648</v>
      </c>
      <c r="P6" s="21">
        <v>21</v>
      </c>
    </row>
    <row r="7" spans="1:16" s="22" customFormat="1" ht="9" customHeight="1">
      <c r="A7" s="1" t="s">
        <v>124</v>
      </c>
      <c r="B7" s="18"/>
      <c r="C7" s="19">
        <v>5016737334</v>
      </c>
      <c r="D7" s="19">
        <v>2984805408</v>
      </c>
      <c r="E7" s="19">
        <v>1894716269</v>
      </c>
      <c r="F7" s="19">
        <v>0</v>
      </c>
      <c r="G7" s="19">
        <v>86159356</v>
      </c>
      <c r="H7" s="19">
        <v>10888000</v>
      </c>
      <c r="I7" s="19">
        <v>0</v>
      </c>
      <c r="J7" s="19">
        <v>40168301</v>
      </c>
      <c r="K7" s="19">
        <v>105</v>
      </c>
      <c r="L7" s="19">
        <v>932</v>
      </c>
      <c r="M7" s="19">
        <v>151</v>
      </c>
      <c r="N7" s="19">
        <v>215</v>
      </c>
      <c r="O7" s="20">
        <v>566</v>
      </c>
      <c r="P7" s="21">
        <v>22</v>
      </c>
    </row>
    <row r="8" spans="1:16" s="24" customFormat="1" ht="9" customHeight="1">
      <c r="A8" s="1" t="s">
        <v>179</v>
      </c>
      <c r="B8" s="23"/>
      <c r="C8" s="19">
        <v>5222904617</v>
      </c>
      <c r="D8" s="19">
        <v>3188010249</v>
      </c>
      <c r="E8" s="19">
        <v>1876034708</v>
      </c>
      <c r="F8" s="19">
        <v>3298000</v>
      </c>
      <c r="G8" s="19">
        <v>114931202</v>
      </c>
      <c r="H8" s="19">
        <v>20000</v>
      </c>
      <c r="I8" s="19">
        <v>0</v>
      </c>
      <c r="J8" s="19">
        <v>40610458</v>
      </c>
      <c r="K8" s="19">
        <v>84</v>
      </c>
      <c r="L8" s="19">
        <v>962</v>
      </c>
      <c r="M8" s="19">
        <v>170</v>
      </c>
      <c r="N8" s="20">
        <v>217</v>
      </c>
      <c r="O8" s="20">
        <v>575</v>
      </c>
      <c r="P8" s="21">
        <v>23</v>
      </c>
    </row>
    <row r="9" spans="1:16" s="24" customFormat="1" ht="9" customHeight="1">
      <c r="A9" s="1" t="s">
        <v>180</v>
      </c>
      <c r="B9" s="23"/>
      <c r="C9" s="19">
        <v>4479117102</v>
      </c>
      <c r="D9" s="19">
        <v>2496118763</v>
      </c>
      <c r="E9" s="19">
        <v>1724341980</v>
      </c>
      <c r="F9" s="19">
        <v>0</v>
      </c>
      <c r="G9" s="19">
        <v>128071851</v>
      </c>
      <c r="H9" s="19">
        <v>192000</v>
      </c>
      <c r="I9" s="19">
        <v>112500</v>
      </c>
      <c r="J9" s="19">
        <v>130280008</v>
      </c>
      <c r="K9" s="19">
        <v>115</v>
      </c>
      <c r="L9" s="19">
        <v>832</v>
      </c>
      <c r="M9" s="19">
        <v>135</v>
      </c>
      <c r="N9" s="20">
        <v>232</v>
      </c>
      <c r="O9" s="20">
        <v>465</v>
      </c>
      <c r="P9" s="21">
        <v>24</v>
      </c>
    </row>
    <row r="10" spans="1:16" ht="12" customHeight="1">
      <c r="A10" s="25" t="s">
        <v>178</v>
      </c>
      <c r="B10" s="26"/>
      <c r="C10" s="27">
        <f>C11+C70</f>
        <v>6037528883</v>
      </c>
      <c r="D10" s="27">
        <f aca="true" t="shared" si="0" ref="D10:O10">D11+D70</f>
        <v>2983599707</v>
      </c>
      <c r="E10" s="27">
        <f t="shared" si="0"/>
        <v>2375258094</v>
      </c>
      <c r="F10" s="27">
        <f t="shared" si="0"/>
        <v>26500</v>
      </c>
      <c r="G10" s="27">
        <f t="shared" si="0"/>
        <v>124556425</v>
      </c>
      <c r="H10" s="27">
        <f t="shared" si="0"/>
        <v>600500</v>
      </c>
      <c r="I10" s="27">
        <f t="shared" si="0"/>
        <v>955000</v>
      </c>
      <c r="J10" s="27">
        <f t="shared" si="0"/>
        <v>552532657</v>
      </c>
      <c r="K10" s="27">
        <f t="shared" si="0"/>
        <v>87</v>
      </c>
      <c r="L10" s="27">
        <f t="shared" si="0"/>
        <v>781</v>
      </c>
      <c r="M10" s="27">
        <f t="shared" si="0"/>
        <v>138</v>
      </c>
      <c r="N10" s="27">
        <f t="shared" si="0"/>
        <v>225</v>
      </c>
      <c r="O10" s="27">
        <f t="shared" si="0"/>
        <v>418</v>
      </c>
      <c r="P10" s="39">
        <v>25</v>
      </c>
    </row>
    <row r="11" spans="1:16" s="40" customFormat="1" ht="7.5" customHeight="1">
      <c r="A11" s="25" t="s">
        <v>172</v>
      </c>
      <c r="B11" s="26"/>
      <c r="C11" s="27">
        <f>SUM(C12:C69)</f>
        <v>4344437299</v>
      </c>
      <c r="D11" s="27">
        <f aca="true" t="shared" si="1" ref="D11:O11">SUM(D12:D69)</f>
        <v>2068691703</v>
      </c>
      <c r="E11" s="27">
        <f t="shared" si="1"/>
        <v>1679127374</v>
      </c>
      <c r="F11" s="27">
        <f t="shared" si="1"/>
        <v>0</v>
      </c>
      <c r="G11" s="27">
        <f t="shared" si="1"/>
        <v>72801695</v>
      </c>
      <c r="H11" s="27">
        <f t="shared" si="1"/>
        <v>600500</v>
      </c>
      <c r="I11" s="27">
        <f t="shared" si="1"/>
        <v>0</v>
      </c>
      <c r="J11" s="27">
        <f t="shared" si="1"/>
        <v>523216027</v>
      </c>
      <c r="K11" s="27">
        <f t="shared" si="1"/>
        <v>59</v>
      </c>
      <c r="L11" s="27">
        <f t="shared" si="1"/>
        <v>555</v>
      </c>
      <c r="M11" s="27">
        <f t="shared" si="1"/>
        <v>99</v>
      </c>
      <c r="N11" s="27">
        <f t="shared" si="1"/>
        <v>160</v>
      </c>
      <c r="O11" s="27">
        <f t="shared" si="1"/>
        <v>296</v>
      </c>
      <c r="P11" s="39" t="s">
        <v>174</v>
      </c>
    </row>
    <row r="12" spans="1:16" ht="7.5" customHeight="1">
      <c r="A12" s="1" t="s">
        <v>16</v>
      </c>
      <c r="B12" s="18"/>
      <c r="C12" s="19">
        <v>1060725</v>
      </c>
      <c r="D12" s="19">
        <v>9700</v>
      </c>
      <c r="E12" s="19">
        <v>1035215</v>
      </c>
      <c r="F12" s="19">
        <v>0</v>
      </c>
      <c r="G12" s="19">
        <v>0</v>
      </c>
      <c r="H12" s="19">
        <v>0</v>
      </c>
      <c r="I12" s="19">
        <v>0</v>
      </c>
      <c r="J12" s="19">
        <v>15810</v>
      </c>
      <c r="K12" s="19">
        <v>0</v>
      </c>
      <c r="L12" s="19">
        <v>0</v>
      </c>
      <c r="M12" s="19">
        <v>0</v>
      </c>
      <c r="N12" s="19">
        <v>0</v>
      </c>
      <c r="O12" s="20">
        <v>0</v>
      </c>
      <c r="P12" s="28" t="s">
        <v>94</v>
      </c>
    </row>
    <row r="13" spans="1:16" ht="7.5" customHeight="1">
      <c r="A13" s="1" t="s">
        <v>17</v>
      </c>
      <c r="B13" s="18"/>
      <c r="C13" s="19">
        <v>7602800</v>
      </c>
      <c r="D13" s="19">
        <v>457700</v>
      </c>
      <c r="E13" s="19">
        <v>595100</v>
      </c>
      <c r="F13" s="19">
        <v>0</v>
      </c>
      <c r="G13" s="19">
        <v>6534500</v>
      </c>
      <c r="H13" s="19">
        <v>0</v>
      </c>
      <c r="I13" s="19">
        <v>0</v>
      </c>
      <c r="J13" s="19">
        <v>15500</v>
      </c>
      <c r="K13" s="19">
        <v>0</v>
      </c>
      <c r="L13" s="19">
        <v>1</v>
      </c>
      <c r="M13" s="19">
        <v>0</v>
      </c>
      <c r="N13" s="19">
        <v>0</v>
      </c>
      <c r="O13" s="20">
        <v>1</v>
      </c>
      <c r="P13" s="28" t="s">
        <v>127</v>
      </c>
    </row>
    <row r="14" spans="1:16" ht="7.5" customHeight="1">
      <c r="A14" s="1" t="s">
        <v>18</v>
      </c>
      <c r="B14" s="18"/>
      <c r="C14" s="19">
        <v>94523365</v>
      </c>
      <c r="D14" s="19">
        <v>30421246</v>
      </c>
      <c r="E14" s="19">
        <v>63999980</v>
      </c>
      <c r="F14" s="19">
        <v>0</v>
      </c>
      <c r="G14" s="19">
        <v>89800</v>
      </c>
      <c r="H14" s="19">
        <v>0</v>
      </c>
      <c r="I14" s="19">
        <v>0</v>
      </c>
      <c r="J14" s="19">
        <v>12339</v>
      </c>
      <c r="K14" s="19">
        <v>0</v>
      </c>
      <c r="L14" s="19">
        <v>6</v>
      </c>
      <c r="M14" s="19">
        <v>1</v>
      </c>
      <c r="N14" s="19">
        <v>2</v>
      </c>
      <c r="O14" s="20">
        <v>3</v>
      </c>
      <c r="P14" s="28" t="s">
        <v>128</v>
      </c>
    </row>
    <row r="15" spans="1:16" ht="7.5" customHeight="1">
      <c r="A15" s="1" t="s">
        <v>19</v>
      </c>
      <c r="B15" s="18"/>
      <c r="C15" s="19">
        <v>26817776</v>
      </c>
      <c r="D15" s="19">
        <v>10108406</v>
      </c>
      <c r="E15" s="19">
        <v>9439360</v>
      </c>
      <c r="F15" s="19">
        <v>0</v>
      </c>
      <c r="G15" s="19">
        <v>6720000</v>
      </c>
      <c r="H15" s="19">
        <v>100000</v>
      </c>
      <c r="I15" s="19">
        <v>0</v>
      </c>
      <c r="J15" s="19">
        <v>450010</v>
      </c>
      <c r="K15" s="19">
        <v>0</v>
      </c>
      <c r="L15" s="19">
        <v>14</v>
      </c>
      <c r="M15" s="19">
        <v>2</v>
      </c>
      <c r="N15" s="19">
        <v>7</v>
      </c>
      <c r="O15" s="20">
        <v>5</v>
      </c>
      <c r="P15" s="28" t="s">
        <v>95</v>
      </c>
    </row>
    <row r="16" spans="1:16" ht="7.5" customHeight="1">
      <c r="A16" s="1" t="s">
        <v>20</v>
      </c>
      <c r="B16" s="18"/>
      <c r="C16" s="19">
        <v>3451700</v>
      </c>
      <c r="D16" s="19">
        <v>835600</v>
      </c>
      <c r="E16" s="19">
        <v>2615800</v>
      </c>
      <c r="F16" s="19">
        <v>0</v>
      </c>
      <c r="G16" s="19">
        <v>0</v>
      </c>
      <c r="H16" s="19">
        <v>0</v>
      </c>
      <c r="I16" s="19">
        <v>0</v>
      </c>
      <c r="J16" s="19">
        <v>300</v>
      </c>
      <c r="K16" s="19">
        <v>0</v>
      </c>
      <c r="L16" s="19">
        <v>1</v>
      </c>
      <c r="M16" s="19">
        <v>0</v>
      </c>
      <c r="N16" s="19">
        <v>1</v>
      </c>
      <c r="O16" s="20">
        <v>0</v>
      </c>
      <c r="P16" s="28" t="s">
        <v>129</v>
      </c>
    </row>
    <row r="17" spans="1:16" ht="7.5" customHeight="1">
      <c r="A17" s="1" t="s">
        <v>21</v>
      </c>
      <c r="B17" s="18"/>
      <c r="C17" s="19">
        <v>5490850</v>
      </c>
      <c r="D17" s="19">
        <v>4471950</v>
      </c>
      <c r="E17" s="19">
        <v>518900</v>
      </c>
      <c r="F17" s="19">
        <v>0</v>
      </c>
      <c r="G17" s="19">
        <v>0</v>
      </c>
      <c r="H17" s="19">
        <v>500000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20">
        <v>1</v>
      </c>
      <c r="P17" s="28" t="s">
        <v>130</v>
      </c>
    </row>
    <row r="18" spans="1:16" ht="7.5" customHeight="1">
      <c r="A18" s="1" t="s">
        <v>13</v>
      </c>
      <c r="B18" s="18"/>
      <c r="C18" s="19">
        <v>112299794</v>
      </c>
      <c r="D18" s="19">
        <v>26266107</v>
      </c>
      <c r="E18" s="19">
        <v>83972612</v>
      </c>
      <c r="F18" s="19">
        <v>0</v>
      </c>
      <c r="G18" s="19">
        <v>2052100</v>
      </c>
      <c r="H18" s="19">
        <v>0</v>
      </c>
      <c r="I18" s="19">
        <v>0</v>
      </c>
      <c r="J18" s="19">
        <v>8975</v>
      </c>
      <c r="K18" s="19">
        <v>0</v>
      </c>
      <c r="L18" s="19">
        <v>7</v>
      </c>
      <c r="M18" s="19">
        <v>1</v>
      </c>
      <c r="N18" s="19">
        <v>1</v>
      </c>
      <c r="O18" s="20">
        <v>5</v>
      </c>
      <c r="P18" s="28" t="s">
        <v>13</v>
      </c>
    </row>
    <row r="19" spans="1:16" ht="7.5" customHeight="1">
      <c r="A19" s="1" t="s">
        <v>22</v>
      </c>
      <c r="B19" s="18"/>
      <c r="C19" s="19">
        <v>5618200</v>
      </c>
      <c r="D19" s="19">
        <v>3646100</v>
      </c>
      <c r="E19" s="19">
        <v>1358600</v>
      </c>
      <c r="F19" s="19">
        <v>0</v>
      </c>
      <c r="G19" s="19">
        <v>282400</v>
      </c>
      <c r="H19" s="19">
        <v>0</v>
      </c>
      <c r="I19" s="19">
        <v>0</v>
      </c>
      <c r="J19" s="19">
        <v>331100</v>
      </c>
      <c r="K19" s="19">
        <v>0</v>
      </c>
      <c r="L19" s="19">
        <v>6</v>
      </c>
      <c r="M19" s="19">
        <v>1</v>
      </c>
      <c r="N19" s="19">
        <v>1</v>
      </c>
      <c r="O19" s="20">
        <v>4</v>
      </c>
      <c r="P19" s="28" t="s">
        <v>96</v>
      </c>
    </row>
    <row r="20" spans="1:16" ht="7.5" customHeight="1">
      <c r="A20" s="1" t="s">
        <v>23</v>
      </c>
      <c r="B20" s="18"/>
      <c r="C20" s="19">
        <v>152914980</v>
      </c>
      <c r="D20" s="19">
        <v>137243177</v>
      </c>
      <c r="E20" s="19">
        <v>15658753</v>
      </c>
      <c r="F20" s="19">
        <v>0</v>
      </c>
      <c r="G20" s="19">
        <v>0</v>
      </c>
      <c r="H20" s="19">
        <v>0</v>
      </c>
      <c r="I20" s="19">
        <v>0</v>
      </c>
      <c r="J20" s="19">
        <v>13050</v>
      </c>
      <c r="K20" s="19">
        <v>0</v>
      </c>
      <c r="L20" s="19">
        <v>4</v>
      </c>
      <c r="M20" s="19">
        <v>1</v>
      </c>
      <c r="N20" s="19">
        <v>1</v>
      </c>
      <c r="O20" s="20">
        <v>2</v>
      </c>
      <c r="P20" s="28" t="s">
        <v>131</v>
      </c>
    </row>
    <row r="21" spans="1:16" ht="7.5" customHeight="1">
      <c r="A21" s="1" t="s">
        <v>24</v>
      </c>
      <c r="B21" s="18"/>
      <c r="C21" s="19">
        <v>92229680</v>
      </c>
      <c r="D21" s="19">
        <v>33137700</v>
      </c>
      <c r="E21" s="19">
        <v>54787880</v>
      </c>
      <c r="F21" s="19">
        <v>0</v>
      </c>
      <c r="G21" s="19">
        <v>4261000</v>
      </c>
      <c r="H21" s="19">
        <v>0</v>
      </c>
      <c r="I21" s="19">
        <v>0</v>
      </c>
      <c r="J21" s="19">
        <v>43100</v>
      </c>
      <c r="K21" s="19">
        <v>0</v>
      </c>
      <c r="L21" s="19">
        <v>2</v>
      </c>
      <c r="M21" s="19">
        <v>0</v>
      </c>
      <c r="N21" s="19">
        <v>0</v>
      </c>
      <c r="O21" s="20">
        <v>2</v>
      </c>
      <c r="P21" s="28" t="s">
        <v>132</v>
      </c>
    </row>
    <row r="22" spans="1:16" ht="7.5" customHeight="1">
      <c r="A22" s="1" t="s">
        <v>25</v>
      </c>
      <c r="B22" s="18"/>
      <c r="C22" s="19">
        <v>34056311</v>
      </c>
      <c r="D22" s="19">
        <v>21205830</v>
      </c>
      <c r="E22" s="19">
        <v>12618781</v>
      </c>
      <c r="F22" s="19">
        <v>0</v>
      </c>
      <c r="G22" s="19">
        <v>230000</v>
      </c>
      <c r="H22" s="19">
        <v>0</v>
      </c>
      <c r="I22" s="19">
        <v>0</v>
      </c>
      <c r="J22" s="19">
        <v>1700</v>
      </c>
      <c r="K22" s="19">
        <v>0</v>
      </c>
      <c r="L22" s="19">
        <v>15</v>
      </c>
      <c r="M22" s="19">
        <v>3</v>
      </c>
      <c r="N22" s="19">
        <v>2</v>
      </c>
      <c r="O22" s="20">
        <v>10</v>
      </c>
      <c r="P22" s="28" t="s">
        <v>97</v>
      </c>
    </row>
    <row r="23" spans="1:16" ht="7.5" customHeight="1">
      <c r="A23" s="1" t="s">
        <v>26</v>
      </c>
      <c r="B23" s="18"/>
      <c r="C23" s="19">
        <v>16727280</v>
      </c>
      <c r="D23" s="19">
        <v>6325700</v>
      </c>
      <c r="E23" s="19">
        <v>7879400</v>
      </c>
      <c r="F23" s="19">
        <v>0</v>
      </c>
      <c r="G23" s="19">
        <v>2520900</v>
      </c>
      <c r="H23" s="19">
        <v>0</v>
      </c>
      <c r="I23" s="19">
        <v>0</v>
      </c>
      <c r="J23" s="19">
        <v>1280</v>
      </c>
      <c r="K23" s="19">
        <v>0</v>
      </c>
      <c r="L23" s="19">
        <v>5</v>
      </c>
      <c r="M23" s="19">
        <v>1</v>
      </c>
      <c r="N23" s="19">
        <v>3</v>
      </c>
      <c r="O23" s="20">
        <v>1</v>
      </c>
      <c r="P23" s="28" t="s">
        <v>133</v>
      </c>
    </row>
    <row r="24" spans="1:16" ht="7.5" customHeight="1">
      <c r="A24" s="1" t="s">
        <v>27</v>
      </c>
      <c r="B24" s="18"/>
      <c r="C24" s="19">
        <v>19273670</v>
      </c>
      <c r="D24" s="19">
        <v>12432770</v>
      </c>
      <c r="E24" s="19">
        <v>6764500</v>
      </c>
      <c r="F24" s="19">
        <v>0</v>
      </c>
      <c r="G24" s="19">
        <v>0</v>
      </c>
      <c r="H24" s="19">
        <v>0</v>
      </c>
      <c r="I24" s="19">
        <v>0</v>
      </c>
      <c r="J24" s="19">
        <v>76400</v>
      </c>
      <c r="K24" s="19">
        <v>1</v>
      </c>
      <c r="L24" s="19">
        <v>6</v>
      </c>
      <c r="M24" s="19">
        <v>2</v>
      </c>
      <c r="N24" s="19">
        <v>2</v>
      </c>
      <c r="O24" s="20">
        <v>2</v>
      </c>
      <c r="P24" s="28" t="s">
        <v>134</v>
      </c>
    </row>
    <row r="25" spans="1:16" ht="7.5" customHeight="1">
      <c r="A25" s="1" t="s">
        <v>28</v>
      </c>
      <c r="B25" s="18"/>
      <c r="C25" s="19">
        <v>41568670</v>
      </c>
      <c r="D25" s="19">
        <v>28536420</v>
      </c>
      <c r="E25" s="19">
        <v>12805450</v>
      </c>
      <c r="F25" s="19">
        <v>0</v>
      </c>
      <c r="G25" s="19">
        <v>194200</v>
      </c>
      <c r="H25" s="19">
        <v>0</v>
      </c>
      <c r="I25" s="19">
        <v>0</v>
      </c>
      <c r="J25" s="19">
        <v>32600</v>
      </c>
      <c r="K25" s="19">
        <v>2</v>
      </c>
      <c r="L25" s="19">
        <v>15</v>
      </c>
      <c r="M25" s="19">
        <v>2</v>
      </c>
      <c r="N25" s="19">
        <v>3</v>
      </c>
      <c r="O25" s="20">
        <v>10</v>
      </c>
      <c r="P25" s="28" t="s">
        <v>133</v>
      </c>
    </row>
    <row r="26" spans="1:16" ht="7.5" customHeight="1">
      <c r="A26" s="1" t="s">
        <v>14</v>
      </c>
      <c r="B26" s="18"/>
      <c r="C26" s="19">
        <v>92734818</v>
      </c>
      <c r="D26" s="19">
        <v>57643930</v>
      </c>
      <c r="E26" s="19">
        <v>34503158</v>
      </c>
      <c r="F26" s="19">
        <v>0</v>
      </c>
      <c r="G26" s="19">
        <v>179050</v>
      </c>
      <c r="H26" s="19">
        <v>0</v>
      </c>
      <c r="I26" s="19">
        <v>0</v>
      </c>
      <c r="J26" s="19">
        <v>408680</v>
      </c>
      <c r="K26" s="19">
        <v>1</v>
      </c>
      <c r="L26" s="19">
        <v>6</v>
      </c>
      <c r="M26" s="19">
        <v>1</v>
      </c>
      <c r="N26" s="19">
        <v>1</v>
      </c>
      <c r="O26" s="20">
        <v>4</v>
      </c>
      <c r="P26" s="28" t="s">
        <v>98</v>
      </c>
    </row>
    <row r="27" spans="1:16" ht="7.5" customHeight="1">
      <c r="A27" s="1" t="s">
        <v>29</v>
      </c>
      <c r="B27" s="18"/>
      <c r="C27" s="19">
        <v>72065900</v>
      </c>
      <c r="D27" s="19">
        <v>65765000</v>
      </c>
      <c r="E27" s="19">
        <v>6067700</v>
      </c>
      <c r="F27" s="19">
        <v>0</v>
      </c>
      <c r="G27" s="19">
        <v>207000</v>
      </c>
      <c r="H27" s="19">
        <v>0</v>
      </c>
      <c r="I27" s="19">
        <v>0</v>
      </c>
      <c r="J27" s="19">
        <v>26200</v>
      </c>
      <c r="K27" s="19">
        <v>0</v>
      </c>
      <c r="L27" s="19">
        <v>15</v>
      </c>
      <c r="M27" s="19">
        <v>2</v>
      </c>
      <c r="N27" s="19">
        <v>3</v>
      </c>
      <c r="O27" s="20">
        <v>10</v>
      </c>
      <c r="P27" s="28" t="s">
        <v>135</v>
      </c>
    </row>
    <row r="28" spans="1:16" ht="7.5" customHeight="1">
      <c r="A28" s="1" t="s">
        <v>30</v>
      </c>
      <c r="B28" s="18"/>
      <c r="C28" s="19">
        <v>36117700</v>
      </c>
      <c r="D28" s="19">
        <v>20429000</v>
      </c>
      <c r="E28" s="19">
        <v>15418700</v>
      </c>
      <c r="F28" s="19">
        <v>0</v>
      </c>
      <c r="G28" s="19">
        <v>81500</v>
      </c>
      <c r="H28" s="19">
        <v>0</v>
      </c>
      <c r="I28" s="19">
        <v>0</v>
      </c>
      <c r="J28" s="19">
        <v>188500</v>
      </c>
      <c r="K28" s="19">
        <v>3</v>
      </c>
      <c r="L28" s="19">
        <v>11</v>
      </c>
      <c r="M28" s="19">
        <v>3</v>
      </c>
      <c r="N28" s="19">
        <v>4</v>
      </c>
      <c r="O28" s="20">
        <v>4</v>
      </c>
      <c r="P28" s="28" t="s">
        <v>136</v>
      </c>
    </row>
    <row r="29" spans="1:16" ht="7.5" customHeight="1">
      <c r="A29" s="1" t="s">
        <v>31</v>
      </c>
      <c r="B29" s="18"/>
      <c r="C29" s="19">
        <v>81089222</v>
      </c>
      <c r="D29" s="19">
        <v>45680802</v>
      </c>
      <c r="E29" s="19">
        <v>33101365</v>
      </c>
      <c r="F29" s="19">
        <v>0</v>
      </c>
      <c r="G29" s="19">
        <v>2221100</v>
      </c>
      <c r="H29" s="19">
        <v>0</v>
      </c>
      <c r="I29" s="19">
        <v>0</v>
      </c>
      <c r="J29" s="19">
        <v>85955</v>
      </c>
      <c r="K29" s="19">
        <v>0</v>
      </c>
      <c r="L29" s="19">
        <v>9</v>
      </c>
      <c r="M29" s="19">
        <v>1</v>
      </c>
      <c r="N29" s="19">
        <v>6</v>
      </c>
      <c r="O29" s="20">
        <v>2</v>
      </c>
      <c r="P29" s="28" t="s">
        <v>137</v>
      </c>
    </row>
    <row r="30" spans="1:16" ht="7.5" customHeight="1">
      <c r="A30" s="1" t="s">
        <v>32</v>
      </c>
      <c r="B30" s="18"/>
      <c r="C30" s="19">
        <v>71007541</v>
      </c>
      <c r="D30" s="19">
        <v>51204501</v>
      </c>
      <c r="E30" s="19">
        <v>9142960</v>
      </c>
      <c r="F30" s="19">
        <v>0</v>
      </c>
      <c r="G30" s="19">
        <v>1368380</v>
      </c>
      <c r="H30" s="19">
        <v>0</v>
      </c>
      <c r="I30" s="19">
        <v>0</v>
      </c>
      <c r="J30" s="19">
        <v>9291700</v>
      </c>
      <c r="K30" s="19">
        <v>1</v>
      </c>
      <c r="L30" s="19">
        <v>11</v>
      </c>
      <c r="M30" s="19">
        <v>0</v>
      </c>
      <c r="N30" s="19">
        <v>3</v>
      </c>
      <c r="O30" s="20">
        <v>8</v>
      </c>
      <c r="P30" s="28" t="s">
        <v>138</v>
      </c>
    </row>
    <row r="31" spans="1:16" ht="7.5" customHeight="1">
      <c r="A31" s="1" t="s">
        <v>33</v>
      </c>
      <c r="B31" s="18"/>
      <c r="C31" s="19">
        <v>23856636</v>
      </c>
      <c r="D31" s="19">
        <v>17034936</v>
      </c>
      <c r="E31" s="19">
        <v>4600500</v>
      </c>
      <c r="F31" s="19">
        <v>0</v>
      </c>
      <c r="G31" s="19">
        <v>2220000</v>
      </c>
      <c r="H31" s="19">
        <v>0</v>
      </c>
      <c r="I31" s="19">
        <v>0</v>
      </c>
      <c r="J31" s="19">
        <v>1200</v>
      </c>
      <c r="K31" s="19">
        <v>2</v>
      </c>
      <c r="L31" s="19">
        <v>12</v>
      </c>
      <c r="M31" s="19">
        <v>3</v>
      </c>
      <c r="N31" s="19">
        <v>5</v>
      </c>
      <c r="O31" s="20">
        <v>4</v>
      </c>
      <c r="P31" s="28" t="s">
        <v>99</v>
      </c>
    </row>
    <row r="32" spans="1:16" ht="7.5" customHeight="1">
      <c r="A32" s="1" t="s">
        <v>34</v>
      </c>
      <c r="B32" s="18"/>
      <c r="C32" s="19">
        <v>124578623</v>
      </c>
      <c r="D32" s="19">
        <v>95891935</v>
      </c>
      <c r="E32" s="19">
        <v>27406088</v>
      </c>
      <c r="F32" s="19">
        <v>0</v>
      </c>
      <c r="G32" s="19">
        <v>1278900</v>
      </c>
      <c r="H32" s="19">
        <v>0</v>
      </c>
      <c r="I32" s="19">
        <v>0</v>
      </c>
      <c r="J32" s="19">
        <v>1700</v>
      </c>
      <c r="K32" s="19">
        <v>1</v>
      </c>
      <c r="L32" s="19">
        <v>16</v>
      </c>
      <c r="M32" s="19">
        <v>2</v>
      </c>
      <c r="N32" s="19">
        <v>7</v>
      </c>
      <c r="O32" s="20">
        <v>7</v>
      </c>
      <c r="P32" s="28" t="s">
        <v>100</v>
      </c>
    </row>
    <row r="33" spans="1:16" ht="7.5" customHeight="1">
      <c r="A33" s="1" t="s">
        <v>35</v>
      </c>
      <c r="B33" s="18"/>
      <c r="C33" s="19">
        <v>86789035</v>
      </c>
      <c r="D33" s="19">
        <v>42379120</v>
      </c>
      <c r="E33" s="19">
        <v>39602605</v>
      </c>
      <c r="F33" s="19">
        <v>0</v>
      </c>
      <c r="G33" s="19">
        <v>4196010</v>
      </c>
      <c r="H33" s="19">
        <v>0</v>
      </c>
      <c r="I33" s="19">
        <v>0</v>
      </c>
      <c r="J33" s="19">
        <v>611300</v>
      </c>
      <c r="K33" s="19">
        <v>0</v>
      </c>
      <c r="L33" s="19">
        <v>13</v>
      </c>
      <c r="M33" s="19">
        <v>2</v>
      </c>
      <c r="N33" s="19">
        <v>3</v>
      </c>
      <c r="O33" s="20">
        <v>8</v>
      </c>
      <c r="P33" s="28" t="s">
        <v>139</v>
      </c>
    </row>
    <row r="34" spans="1:16" ht="7.5" customHeight="1">
      <c r="A34" s="1" t="s">
        <v>36</v>
      </c>
      <c r="B34" s="18"/>
      <c r="C34" s="19">
        <v>20125147</v>
      </c>
      <c r="D34" s="19">
        <v>18411029</v>
      </c>
      <c r="E34" s="19">
        <v>1671368</v>
      </c>
      <c r="F34" s="19">
        <v>0</v>
      </c>
      <c r="G34" s="19">
        <v>42250</v>
      </c>
      <c r="H34" s="19">
        <v>0</v>
      </c>
      <c r="I34" s="19">
        <v>0</v>
      </c>
      <c r="J34" s="19">
        <v>500</v>
      </c>
      <c r="K34" s="19">
        <v>1</v>
      </c>
      <c r="L34" s="19">
        <v>6</v>
      </c>
      <c r="M34" s="19">
        <v>1</v>
      </c>
      <c r="N34" s="19">
        <v>2</v>
      </c>
      <c r="O34" s="20">
        <v>3</v>
      </c>
      <c r="P34" s="28" t="s">
        <v>140</v>
      </c>
    </row>
    <row r="35" spans="1:16" ht="7.5" customHeight="1">
      <c r="A35" s="1" t="s">
        <v>37</v>
      </c>
      <c r="B35" s="18"/>
      <c r="C35" s="19">
        <v>69085971</v>
      </c>
      <c r="D35" s="19">
        <v>18557861</v>
      </c>
      <c r="E35" s="19">
        <v>50423110</v>
      </c>
      <c r="F35" s="19">
        <v>0</v>
      </c>
      <c r="G35" s="19">
        <v>102000</v>
      </c>
      <c r="H35" s="19">
        <v>0</v>
      </c>
      <c r="I35" s="19">
        <v>0</v>
      </c>
      <c r="J35" s="19">
        <v>3000</v>
      </c>
      <c r="K35" s="19">
        <v>1</v>
      </c>
      <c r="L35" s="19">
        <v>8</v>
      </c>
      <c r="M35" s="19">
        <v>2</v>
      </c>
      <c r="N35" s="19">
        <v>3</v>
      </c>
      <c r="O35" s="20">
        <v>3</v>
      </c>
      <c r="P35" s="28" t="s">
        <v>141</v>
      </c>
    </row>
    <row r="36" spans="1:16" ht="7.5" customHeight="1">
      <c r="A36" s="1" t="s">
        <v>38</v>
      </c>
      <c r="B36" s="18"/>
      <c r="C36" s="19">
        <v>258509234</v>
      </c>
      <c r="D36" s="19">
        <v>190623444</v>
      </c>
      <c r="E36" s="19">
        <v>67751790</v>
      </c>
      <c r="F36" s="19">
        <v>0</v>
      </c>
      <c r="G36" s="19">
        <v>120000</v>
      </c>
      <c r="H36" s="19">
        <v>0</v>
      </c>
      <c r="I36" s="19">
        <v>0</v>
      </c>
      <c r="J36" s="19">
        <v>14000</v>
      </c>
      <c r="K36" s="19">
        <v>3</v>
      </c>
      <c r="L36" s="19">
        <v>27</v>
      </c>
      <c r="M36" s="19">
        <v>6</v>
      </c>
      <c r="N36" s="19">
        <v>11</v>
      </c>
      <c r="O36" s="20">
        <v>10</v>
      </c>
      <c r="P36" s="28" t="s">
        <v>101</v>
      </c>
    </row>
    <row r="37" spans="1:16" ht="7.5" customHeight="1">
      <c r="A37" s="1" t="s">
        <v>39</v>
      </c>
      <c r="B37" s="18"/>
      <c r="C37" s="19">
        <v>22044748</v>
      </c>
      <c r="D37" s="19">
        <v>16186215</v>
      </c>
      <c r="E37" s="19">
        <v>5664833</v>
      </c>
      <c r="F37" s="19">
        <v>0</v>
      </c>
      <c r="G37" s="19">
        <v>77900</v>
      </c>
      <c r="H37" s="19">
        <v>0</v>
      </c>
      <c r="I37" s="19">
        <v>0</v>
      </c>
      <c r="J37" s="19">
        <v>115800</v>
      </c>
      <c r="K37" s="19">
        <v>2</v>
      </c>
      <c r="L37" s="19">
        <v>9</v>
      </c>
      <c r="M37" s="19">
        <v>2</v>
      </c>
      <c r="N37" s="19">
        <v>4</v>
      </c>
      <c r="O37" s="20">
        <v>3</v>
      </c>
      <c r="P37" s="28" t="s">
        <v>142</v>
      </c>
    </row>
    <row r="38" spans="1:16" ht="7.5" customHeight="1">
      <c r="A38" s="1" t="s">
        <v>40</v>
      </c>
      <c r="B38" s="18"/>
      <c r="C38" s="19">
        <v>13950700</v>
      </c>
      <c r="D38" s="19">
        <v>9776800</v>
      </c>
      <c r="E38" s="19">
        <v>4128400</v>
      </c>
      <c r="F38" s="19">
        <v>0</v>
      </c>
      <c r="G38" s="19">
        <v>0</v>
      </c>
      <c r="H38" s="19">
        <v>0</v>
      </c>
      <c r="I38" s="19">
        <v>0</v>
      </c>
      <c r="J38" s="19">
        <v>45500</v>
      </c>
      <c r="K38" s="19">
        <v>1</v>
      </c>
      <c r="L38" s="19">
        <v>5</v>
      </c>
      <c r="M38" s="19">
        <v>1</v>
      </c>
      <c r="N38" s="19">
        <v>0</v>
      </c>
      <c r="O38" s="20">
        <v>4</v>
      </c>
      <c r="P38" s="28" t="s">
        <v>143</v>
      </c>
    </row>
    <row r="39" spans="1:16" ht="7.5" customHeight="1">
      <c r="A39" s="1" t="s">
        <v>41</v>
      </c>
      <c r="B39" s="18"/>
      <c r="C39" s="19">
        <v>47276430</v>
      </c>
      <c r="D39" s="19">
        <v>28296280</v>
      </c>
      <c r="E39" s="19">
        <v>15636250</v>
      </c>
      <c r="F39" s="19">
        <v>0</v>
      </c>
      <c r="G39" s="19">
        <v>3105100</v>
      </c>
      <c r="H39" s="19">
        <v>0</v>
      </c>
      <c r="I39" s="19">
        <v>0</v>
      </c>
      <c r="J39" s="19">
        <v>238800</v>
      </c>
      <c r="K39" s="19">
        <v>3</v>
      </c>
      <c r="L39" s="19">
        <v>12</v>
      </c>
      <c r="M39" s="19">
        <v>2</v>
      </c>
      <c r="N39" s="19">
        <v>6</v>
      </c>
      <c r="O39" s="20">
        <v>4</v>
      </c>
      <c r="P39" s="28" t="s">
        <v>144</v>
      </c>
    </row>
    <row r="40" spans="1:16" ht="7.5" customHeight="1">
      <c r="A40" s="1" t="s">
        <v>42</v>
      </c>
      <c r="B40" s="18"/>
      <c r="C40" s="19">
        <v>56317800</v>
      </c>
      <c r="D40" s="19">
        <v>27947400</v>
      </c>
      <c r="E40" s="19">
        <v>28013500</v>
      </c>
      <c r="F40" s="19">
        <v>0</v>
      </c>
      <c r="G40" s="19">
        <v>349400</v>
      </c>
      <c r="H40" s="19">
        <v>0</v>
      </c>
      <c r="I40" s="19">
        <v>0</v>
      </c>
      <c r="J40" s="19">
        <v>7500</v>
      </c>
      <c r="K40" s="19">
        <v>1</v>
      </c>
      <c r="L40" s="19">
        <v>10</v>
      </c>
      <c r="M40" s="19">
        <v>3</v>
      </c>
      <c r="N40" s="19">
        <v>2</v>
      </c>
      <c r="O40" s="20">
        <v>5</v>
      </c>
      <c r="P40" s="28" t="s">
        <v>145</v>
      </c>
    </row>
    <row r="41" spans="1:16" ht="7.5" customHeight="1">
      <c r="A41" s="1" t="s">
        <v>43</v>
      </c>
      <c r="B41" s="18"/>
      <c r="C41" s="19">
        <v>31130728</v>
      </c>
      <c r="D41" s="19">
        <v>17755128</v>
      </c>
      <c r="E41" s="19">
        <v>12448400</v>
      </c>
      <c r="F41" s="19">
        <v>0</v>
      </c>
      <c r="G41" s="19">
        <v>921000</v>
      </c>
      <c r="H41" s="19">
        <v>0</v>
      </c>
      <c r="I41" s="19">
        <v>0</v>
      </c>
      <c r="J41" s="19">
        <v>6200</v>
      </c>
      <c r="K41" s="19">
        <v>1</v>
      </c>
      <c r="L41" s="19">
        <v>9</v>
      </c>
      <c r="M41" s="19">
        <v>1</v>
      </c>
      <c r="N41" s="19">
        <v>5</v>
      </c>
      <c r="O41" s="20">
        <v>3</v>
      </c>
      <c r="P41" s="28" t="s">
        <v>102</v>
      </c>
    </row>
    <row r="42" spans="1:16" ht="7.5" customHeight="1">
      <c r="A42" s="1" t="s">
        <v>44</v>
      </c>
      <c r="B42" s="18"/>
      <c r="C42" s="19">
        <v>80479958</v>
      </c>
      <c r="D42" s="19">
        <v>54665661</v>
      </c>
      <c r="E42" s="19">
        <v>25799797</v>
      </c>
      <c r="F42" s="19">
        <v>0</v>
      </c>
      <c r="G42" s="19">
        <v>0</v>
      </c>
      <c r="H42" s="19">
        <v>0</v>
      </c>
      <c r="I42" s="19">
        <v>0</v>
      </c>
      <c r="J42" s="19">
        <v>14500</v>
      </c>
      <c r="K42" s="19">
        <v>2</v>
      </c>
      <c r="L42" s="19">
        <v>8</v>
      </c>
      <c r="M42" s="19">
        <v>5</v>
      </c>
      <c r="N42" s="19">
        <v>2</v>
      </c>
      <c r="O42" s="20">
        <v>1</v>
      </c>
      <c r="P42" s="28" t="s">
        <v>103</v>
      </c>
    </row>
    <row r="43" spans="1:16" ht="7.5" customHeight="1">
      <c r="A43" s="1" t="s">
        <v>45</v>
      </c>
      <c r="B43" s="18"/>
      <c r="C43" s="19">
        <v>21362580</v>
      </c>
      <c r="D43" s="19">
        <v>15185300</v>
      </c>
      <c r="E43" s="19">
        <v>4403480</v>
      </c>
      <c r="F43" s="19">
        <v>0</v>
      </c>
      <c r="G43" s="19">
        <v>1530000</v>
      </c>
      <c r="H43" s="19">
        <v>0</v>
      </c>
      <c r="I43" s="19">
        <v>0</v>
      </c>
      <c r="J43" s="19">
        <v>243800</v>
      </c>
      <c r="K43" s="19">
        <v>1</v>
      </c>
      <c r="L43" s="19">
        <v>5</v>
      </c>
      <c r="M43" s="19">
        <v>1</v>
      </c>
      <c r="N43" s="19">
        <v>2</v>
      </c>
      <c r="O43" s="20">
        <v>2</v>
      </c>
      <c r="P43" s="28" t="s">
        <v>146</v>
      </c>
    </row>
    <row r="44" spans="1:16" ht="7.5" customHeight="1">
      <c r="A44" s="1" t="s">
        <v>46</v>
      </c>
      <c r="B44" s="18"/>
      <c r="C44" s="19">
        <v>11543600</v>
      </c>
      <c r="D44" s="19">
        <v>5234200</v>
      </c>
      <c r="E44" s="19">
        <v>4085100</v>
      </c>
      <c r="F44" s="19">
        <v>0</v>
      </c>
      <c r="G44" s="19">
        <v>2108000</v>
      </c>
      <c r="H44" s="19">
        <v>0</v>
      </c>
      <c r="I44" s="19">
        <v>0</v>
      </c>
      <c r="J44" s="19">
        <v>116300</v>
      </c>
      <c r="K44" s="19">
        <v>0</v>
      </c>
      <c r="L44" s="19">
        <v>9</v>
      </c>
      <c r="M44" s="19">
        <v>4</v>
      </c>
      <c r="N44" s="19">
        <v>3</v>
      </c>
      <c r="O44" s="20">
        <v>2</v>
      </c>
      <c r="P44" s="28" t="s">
        <v>147</v>
      </c>
    </row>
    <row r="45" spans="1:16" ht="7.5" customHeight="1">
      <c r="A45" s="1" t="s">
        <v>47</v>
      </c>
      <c r="B45" s="18"/>
      <c r="C45" s="19">
        <v>11229100</v>
      </c>
      <c r="D45" s="19">
        <v>6112000</v>
      </c>
      <c r="E45" s="19">
        <v>4211800</v>
      </c>
      <c r="F45" s="19">
        <v>0</v>
      </c>
      <c r="G45" s="19">
        <v>287700</v>
      </c>
      <c r="H45" s="19">
        <v>0</v>
      </c>
      <c r="I45" s="19">
        <v>0</v>
      </c>
      <c r="J45" s="19">
        <v>617600</v>
      </c>
      <c r="K45" s="19">
        <v>1</v>
      </c>
      <c r="L45" s="19">
        <v>8</v>
      </c>
      <c r="M45" s="19">
        <v>2</v>
      </c>
      <c r="N45" s="19">
        <v>3</v>
      </c>
      <c r="O45" s="20">
        <v>3</v>
      </c>
      <c r="P45" s="28" t="s">
        <v>148</v>
      </c>
    </row>
    <row r="46" spans="1:16" ht="7.5" customHeight="1">
      <c r="A46" s="1" t="s">
        <v>48</v>
      </c>
      <c r="B46" s="18"/>
      <c r="C46" s="19">
        <v>37636490</v>
      </c>
      <c r="D46" s="19">
        <v>25578186</v>
      </c>
      <c r="E46" s="19">
        <v>8881654</v>
      </c>
      <c r="F46" s="19">
        <v>0</v>
      </c>
      <c r="G46" s="19">
        <v>2484800</v>
      </c>
      <c r="H46" s="19">
        <v>0</v>
      </c>
      <c r="I46" s="19">
        <v>0</v>
      </c>
      <c r="J46" s="19">
        <v>691850</v>
      </c>
      <c r="K46" s="19">
        <v>0</v>
      </c>
      <c r="L46" s="19">
        <v>7</v>
      </c>
      <c r="M46" s="19">
        <v>2</v>
      </c>
      <c r="N46" s="19">
        <v>3</v>
      </c>
      <c r="O46" s="20">
        <v>2</v>
      </c>
      <c r="P46" s="28" t="s">
        <v>131</v>
      </c>
    </row>
    <row r="47" spans="1:16" ht="7.5" customHeight="1">
      <c r="A47" s="1" t="s">
        <v>49</v>
      </c>
      <c r="B47" s="18"/>
      <c r="C47" s="19">
        <v>84456400</v>
      </c>
      <c r="D47" s="19">
        <v>73044600</v>
      </c>
      <c r="E47" s="19">
        <v>11373800</v>
      </c>
      <c r="F47" s="19">
        <v>0</v>
      </c>
      <c r="G47" s="19">
        <v>2000</v>
      </c>
      <c r="H47" s="19">
        <v>0</v>
      </c>
      <c r="I47" s="19">
        <v>0</v>
      </c>
      <c r="J47" s="19">
        <v>36000</v>
      </c>
      <c r="K47" s="19">
        <v>0</v>
      </c>
      <c r="L47" s="19">
        <v>5</v>
      </c>
      <c r="M47" s="19">
        <v>2</v>
      </c>
      <c r="N47" s="19">
        <v>1</v>
      </c>
      <c r="O47" s="20">
        <v>2</v>
      </c>
      <c r="P47" s="28" t="s">
        <v>104</v>
      </c>
    </row>
    <row r="48" spans="1:16" ht="7.5" customHeight="1">
      <c r="A48" s="1" t="s">
        <v>50</v>
      </c>
      <c r="B48" s="18"/>
      <c r="C48" s="19">
        <v>141110100</v>
      </c>
      <c r="D48" s="19">
        <v>40765790</v>
      </c>
      <c r="E48" s="19">
        <v>99122510</v>
      </c>
      <c r="F48" s="19">
        <v>0</v>
      </c>
      <c r="G48" s="19">
        <v>579500</v>
      </c>
      <c r="H48" s="19">
        <v>0</v>
      </c>
      <c r="I48" s="19">
        <v>0</v>
      </c>
      <c r="J48" s="19">
        <v>642300</v>
      </c>
      <c r="K48" s="19">
        <v>3</v>
      </c>
      <c r="L48" s="19">
        <v>21</v>
      </c>
      <c r="M48" s="19">
        <v>5</v>
      </c>
      <c r="N48" s="19">
        <v>3</v>
      </c>
      <c r="O48" s="20">
        <v>13</v>
      </c>
      <c r="P48" s="28" t="s">
        <v>105</v>
      </c>
    </row>
    <row r="49" spans="1:16" ht="7.5" customHeight="1">
      <c r="A49" s="1" t="s">
        <v>51</v>
      </c>
      <c r="B49" s="18"/>
      <c r="C49" s="19">
        <v>57684400</v>
      </c>
      <c r="D49" s="19">
        <v>34809200</v>
      </c>
      <c r="E49" s="19">
        <v>18036600</v>
      </c>
      <c r="F49" s="19">
        <v>0</v>
      </c>
      <c r="G49" s="19">
        <v>4590500</v>
      </c>
      <c r="H49" s="19">
        <v>0</v>
      </c>
      <c r="I49" s="19">
        <v>0</v>
      </c>
      <c r="J49" s="19">
        <v>248100</v>
      </c>
      <c r="K49" s="19">
        <v>3</v>
      </c>
      <c r="L49" s="19">
        <v>18</v>
      </c>
      <c r="M49" s="19">
        <v>3</v>
      </c>
      <c r="N49" s="19">
        <v>4</v>
      </c>
      <c r="O49" s="20">
        <v>11</v>
      </c>
      <c r="P49" s="28" t="s">
        <v>149</v>
      </c>
    </row>
    <row r="50" spans="1:16" ht="7.5" customHeight="1">
      <c r="A50" s="1" t="s">
        <v>52</v>
      </c>
      <c r="B50" s="18"/>
      <c r="C50" s="19">
        <v>120223900</v>
      </c>
      <c r="D50" s="19">
        <v>50178300</v>
      </c>
      <c r="E50" s="19">
        <v>69692400</v>
      </c>
      <c r="F50" s="19">
        <v>0</v>
      </c>
      <c r="G50" s="19">
        <v>15000</v>
      </c>
      <c r="H50" s="19">
        <v>0</v>
      </c>
      <c r="I50" s="19">
        <v>0</v>
      </c>
      <c r="J50" s="19">
        <v>338200</v>
      </c>
      <c r="K50" s="19">
        <v>5</v>
      </c>
      <c r="L50" s="19">
        <v>5</v>
      </c>
      <c r="M50" s="19">
        <v>2</v>
      </c>
      <c r="N50" s="19">
        <v>0</v>
      </c>
      <c r="O50" s="20">
        <v>3</v>
      </c>
      <c r="P50" s="28" t="s">
        <v>150</v>
      </c>
    </row>
    <row r="51" spans="1:16" ht="7.5" customHeight="1">
      <c r="A51" s="1" t="s">
        <v>53</v>
      </c>
      <c r="B51" s="18"/>
      <c r="C51" s="19">
        <v>4785122</v>
      </c>
      <c r="D51" s="19">
        <v>2793300</v>
      </c>
      <c r="E51" s="19">
        <v>468154</v>
      </c>
      <c r="F51" s="19">
        <v>0</v>
      </c>
      <c r="G51" s="19">
        <v>1004920</v>
      </c>
      <c r="H51" s="19">
        <v>0</v>
      </c>
      <c r="I51" s="19">
        <v>0</v>
      </c>
      <c r="J51" s="19">
        <v>518748</v>
      </c>
      <c r="K51" s="19">
        <v>0</v>
      </c>
      <c r="L51" s="19">
        <v>8</v>
      </c>
      <c r="M51" s="19">
        <v>0</v>
      </c>
      <c r="N51" s="19">
        <v>1</v>
      </c>
      <c r="O51" s="20">
        <v>7</v>
      </c>
      <c r="P51" s="28" t="s">
        <v>151</v>
      </c>
    </row>
    <row r="52" spans="1:16" ht="7.5" customHeight="1">
      <c r="A52" s="1" t="s">
        <v>54</v>
      </c>
      <c r="B52" s="18"/>
      <c r="C52" s="19">
        <v>14676130</v>
      </c>
      <c r="D52" s="19">
        <v>9467300</v>
      </c>
      <c r="E52" s="19">
        <v>3355930</v>
      </c>
      <c r="F52" s="19">
        <v>0</v>
      </c>
      <c r="G52" s="19">
        <v>476150</v>
      </c>
      <c r="H52" s="19">
        <v>0</v>
      </c>
      <c r="I52" s="19">
        <v>0</v>
      </c>
      <c r="J52" s="19">
        <v>1376750</v>
      </c>
      <c r="K52" s="19">
        <v>0</v>
      </c>
      <c r="L52" s="19">
        <v>10</v>
      </c>
      <c r="M52" s="19">
        <v>3</v>
      </c>
      <c r="N52" s="19">
        <v>2</v>
      </c>
      <c r="O52" s="20">
        <v>5</v>
      </c>
      <c r="P52" s="28" t="s">
        <v>106</v>
      </c>
    </row>
    <row r="53" spans="1:16" ht="7.5" customHeight="1">
      <c r="A53" s="1" t="s">
        <v>55</v>
      </c>
      <c r="B53" s="18"/>
      <c r="C53" s="19">
        <v>47319700</v>
      </c>
      <c r="D53" s="19">
        <v>21078500</v>
      </c>
      <c r="E53" s="19">
        <v>25507300</v>
      </c>
      <c r="F53" s="19">
        <v>0</v>
      </c>
      <c r="G53" s="19">
        <v>586500</v>
      </c>
      <c r="H53" s="19">
        <v>0</v>
      </c>
      <c r="I53" s="19">
        <v>0</v>
      </c>
      <c r="J53" s="19">
        <v>147400</v>
      </c>
      <c r="K53" s="19">
        <v>0</v>
      </c>
      <c r="L53" s="19">
        <v>9</v>
      </c>
      <c r="M53" s="19">
        <v>0</v>
      </c>
      <c r="N53" s="19">
        <v>4</v>
      </c>
      <c r="O53" s="20">
        <v>5</v>
      </c>
      <c r="P53" s="28" t="s">
        <v>152</v>
      </c>
    </row>
    <row r="54" spans="1:16" ht="7.5" customHeight="1">
      <c r="A54" s="1" t="s">
        <v>56</v>
      </c>
      <c r="B54" s="18"/>
      <c r="C54" s="19">
        <v>10189400</v>
      </c>
      <c r="D54" s="19">
        <v>4336800</v>
      </c>
      <c r="E54" s="19">
        <v>5810900</v>
      </c>
      <c r="F54" s="19">
        <v>0</v>
      </c>
      <c r="G54" s="19">
        <v>0</v>
      </c>
      <c r="H54" s="19">
        <v>0</v>
      </c>
      <c r="I54" s="19">
        <v>0</v>
      </c>
      <c r="J54" s="19">
        <v>41700</v>
      </c>
      <c r="K54" s="19">
        <v>3</v>
      </c>
      <c r="L54" s="19">
        <v>2</v>
      </c>
      <c r="M54" s="19">
        <v>0</v>
      </c>
      <c r="N54" s="19">
        <v>0</v>
      </c>
      <c r="O54" s="20">
        <v>2</v>
      </c>
      <c r="P54" s="28" t="s">
        <v>153</v>
      </c>
    </row>
    <row r="55" spans="1:16" ht="7.5" customHeight="1">
      <c r="A55" s="1" t="s">
        <v>57</v>
      </c>
      <c r="B55" s="18"/>
      <c r="C55" s="19">
        <v>7950750</v>
      </c>
      <c r="D55" s="19">
        <v>6427970</v>
      </c>
      <c r="E55" s="19">
        <v>1064080</v>
      </c>
      <c r="F55" s="19">
        <v>0</v>
      </c>
      <c r="G55" s="19">
        <v>400000</v>
      </c>
      <c r="H55" s="19">
        <v>0</v>
      </c>
      <c r="I55" s="19">
        <v>0</v>
      </c>
      <c r="J55" s="19">
        <v>58700</v>
      </c>
      <c r="K55" s="19">
        <v>0</v>
      </c>
      <c r="L55" s="19">
        <v>4</v>
      </c>
      <c r="M55" s="19">
        <v>0</v>
      </c>
      <c r="N55" s="19">
        <v>1</v>
      </c>
      <c r="O55" s="20">
        <v>3</v>
      </c>
      <c r="P55" s="28" t="s">
        <v>129</v>
      </c>
    </row>
    <row r="56" spans="1:16" ht="7.5" customHeight="1">
      <c r="A56" s="1" t="s">
        <v>58</v>
      </c>
      <c r="B56" s="18"/>
      <c r="C56" s="19">
        <v>37256400</v>
      </c>
      <c r="D56" s="19">
        <v>34732000</v>
      </c>
      <c r="E56" s="19">
        <v>2316400</v>
      </c>
      <c r="F56" s="19">
        <v>0</v>
      </c>
      <c r="G56" s="19">
        <v>109900</v>
      </c>
      <c r="H56" s="19">
        <v>0</v>
      </c>
      <c r="I56" s="19">
        <v>0</v>
      </c>
      <c r="J56" s="19">
        <v>98100</v>
      </c>
      <c r="K56" s="19">
        <v>3</v>
      </c>
      <c r="L56" s="19">
        <v>9</v>
      </c>
      <c r="M56" s="19">
        <v>0</v>
      </c>
      <c r="N56" s="19">
        <v>0</v>
      </c>
      <c r="O56" s="20">
        <v>9</v>
      </c>
      <c r="P56" s="28" t="s">
        <v>154</v>
      </c>
    </row>
    <row r="57" spans="1:16" ht="7.5" customHeight="1">
      <c r="A57" s="1" t="s">
        <v>59</v>
      </c>
      <c r="B57" s="18"/>
      <c r="C57" s="19">
        <v>46984200</v>
      </c>
      <c r="D57" s="19">
        <v>29771900</v>
      </c>
      <c r="E57" s="19">
        <v>17196900</v>
      </c>
      <c r="F57" s="19">
        <v>0</v>
      </c>
      <c r="G57" s="19">
        <v>900</v>
      </c>
      <c r="H57" s="19">
        <v>0</v>
      </c>
      <c r="I57" s="19">
        <v>0</v>
      </c>
      <c r="J57" s="19">
        <v>14500</v>
      </c>
      <c r="K57" s="19">
        <v>1</v>
      </c>
      <c r="L57" s="19">
        <v>12</v>
      </c>
      <c r="M57" s="19">
        <v>1</v>
      </c>
      <c r="N57" s="19">
        <v>4</v>
      </c>
      <c r="O57" s="20">
        <v>7</v>
      </c>
      <c r="P57" s="28" t="s">
        <v>155</v>
      </c>
    </row>
    <row r="58" spans="1:16" ht="7.5" customHeight="1">
      <c r="A58" s="1" t="s">
        <v>60</v>
      </c>
      <c r="B58" s="18"/>
      <c r="C58" s="19">
        <v>31911050</v>
      </c>
      <c r="D58" s="19">
        <v>21667600</v>
      </c>
      <c r="E58" s="19">
        <v>9685150</v>
      </c>
      <c r="F58" s="19">
        <v>0</v>
      </c>
      <c r="G58" s="19">
        <v>406200</v>
      </c>
      <c r="H58" s="19">
        <v>0</v>
      </c>
      <c r="I58" s="19">
        <v>0</v>
      </c>
      <c r="J58" s="19">
        <v>152100</v>
      </c>
      <c r="K58" s="19">
        <v>0</v>
      </c>
      <c r="L58" s="19">
        <v>5</v>
      </c>
      <c r="M58" s="19">
        <v>0</v>
      </c>
      <c r="N58" s="19">
        <v>0</v>
      </c>
      <c r="O58" s="20">
        <v>5</v>
      </c>
      <c r="P58" s="28" t="s">
        <v>107</v>
      </c>
    </row>
    <row r="59" spans="1:16" ht="7.5" customHeight="1">
      <c r="A59" s="1" t="s">
        <v>61</v>
      </c>
      <c r="B59" s="18"/>
      <c r="C59" s="19">
        <v>479528700</v>
      </c>
      <c r="D59" s="19">
        <v>138835200</v>
      </c>
      <c r="E59" s="19">
        <v>330654500</v>
      </c>
      <c r="F59" s="19">
        <v>0</v>
      </c>
      <c r="G59" s="19">
        <v>5274700</v>
      </c>
      <c r="H59" s="19">
        <v>0</v>
      </c>
      <c r="I59" s="19">
        <v>0</v>
      </c>
      <c r="J59" s="19">
        <v>4764300</v>
      </c>
      <c r="K59" s="19">
        <v>2</v>
      </c>
      <c r="L59" s="19">
        <v>22</v>
      </c>
      <c r="M59" s="19">
        <v>3</v>
      </c>
      <c r="N59" s="19">
        <v>3</v>
      </c>
      <c r="O59" s="20">
        <v>16</v>
      </c>
      <c r="P59" s="28" t="s">
        <v>108</v>
      </c>
    </row>
    <row r="60" spans="1:16" ht="7.5" customHeight="1">
      <c r="A60" s="1" t="s">
        <v>62</v>
      </c>
      <c r="B60" s="18"/>
      <c r="C60" s="19">
        <v>153198900</v>
      </c>
      <c r="D60" s="19">
        <v>104975700</v>
      </c>
      <c r="E60" s="19">
        <v>46425900</v>
      </c>
      <c r="F60" s="19">
        <v>0</v>
      </c>
      <c r="G60" s="19">
        <v>1562100</v>
      </c>
      <c r="H60" s="19">
        <v>0</v>
      </c>
      <c r="I60" s="19">
        <v>0</v>
      </c>
      <c r="J60" s="19">
        <v>235200</v>
      </c>
      <c r="K60" s="19">
        <v>2</v>
      </c>
      <c r="L60" s="19">
        <v>32</v>
      </c>
      <c r="M60" s="19">
        <v>8</v>
      </c>
      <c r="N60" s="19">
        <v>9</v>
      </c>
      <c r="O60" s="20">
        <v>15</v>
      </c>
      <c r="P60" s="28" t="s">
        <v>156</v>
      </c>
    </row>
    <row r="61" spans="1:16" ht="7.5" customHeight="1">
      <c r="A61" s="1" t="s">
        <v>63</v>
      </c>
      <c r="B61" s="18"/>
      <c r="C61" s="19">
        <v>8540450</v>
      </c>
      <c r="D61" s="19">
        <v>3685700</v>
      </c>
      <c r="E61" s="19">
        <v>4331650</v>
      </c>
      <c r="F61" s="19">
        <v>0</v>
      </c>
      <c r="G61" s="19">
        <v>505000</v>
      </c>
      <c r="H61" s="19">
        <v>0</v>
      </c>
      <c r="I61" s="19">
        <v>0</v>
      </c>
      <c r="J61" s="19">
        <v>18100</v>
      </c>
      <c r="K61" s="19">
        <v>0</v>
      </c>
      <c r="L61" s="19">
        <v>6</v>
      </c>
      <c r="M61" s="19">
        <v>1</v>
      </c>
      <c r="N61" s="19">
        <v>1</v>
      </c>
      <c r="O61" s="20">
        <v>4</v>
      </c>
      <c r="P61" s="28" t="s">
        <v>103</v>
      </c>
    </row>
    <row r="62" spans="1:16" ht="7.5" customHeight="1">
      <c r="A62" s="1" t="s">
        <v>64</v>
      </c>
      <c r="B62" s="18"/>
      <c r="C62" s="19">
        <v>45589496</v>
      </c>
      <c r="D62" s="19">
        <v>23593476</v>
      </c>
      <c r="E62" s="19">
        <v>21042620</v>
      </c>
      <c r="F62" s="19">
        <v>0</v>
      </c>
      <c r="G62" s="19">
        <v>941700</v>
      </c>
      <c r="H62" s="19">
        <v>0</v>
      </c>
      <c r="I62" s="19">
        <v>0</v>
      </c>
      <c r="J62" s="19">
        <v>11700</v>
      </c>
      <c r="K62" s="19">
        <v>1</v>
      </c>
      <c r="L62" s="19">
        <v>10</v>
      </c>
      <c r="M62" s="19">
        <v>1</v>
      </c>
      <c r="N62" s="19">
        <v>1</v>
      </c>
      <c r="O62" s="20">
        <v>8</v>
      </c>
      <c r="P62" s="28" t="s">
        <v>157</v>
      </c>
    </row>
    <row r="63" spans="1:16" ht="7.5" customHeight="1">
      <c r="A63" s="1" t="s">
        <v>65</v>
      </c>
      <c r="B63" s="18"/>
      <c r="C63" s="19">
        <v>14864760</v>
      </c>
      <c r="D63" s="19">
        <v>9361540</v>
      </c>
      <c r="E63" s="19">
        <v>2640600</v>
      </c>
      <c r="F63" s="19">
        <v>0</v>
      </c>
      <c r="G63" s="19">
        <v>2840900</v>
      </c>
      <c r="H63" s="19">
        <v>500</v>
      </c>
      <c r="I63" s="19">
        <v>0</v>
      </c>
      <c r="J63" s="19">
        <v>21220</v>
      </c>
      <c r="K63" s="19">
        <v>0</v>
      </c>
      <c r="L63" s="19">
        <v>7</v>
      </c>
      <c r="M63" s="19">
        <v>1</v>
      </c>
      <c r="N63" s="19">
        <v>1</v>
      </c>
      <c r="O63" s="20">
        <v>5</v>
      </c>
      <c r="P63" s="28" t="s">
        <v>158</v>
      </c>
    </row>
    <row r="64" spans="1:16" ht="7.5" customHeight="1">
      <c r="A64" s="1" t="s">
        <v>66</v>
      </c>
      <c r="B64" s="18"/>
      <c r="C64" s="19">
        <v>624918791</v>
      </c>
      <c r="D64" s="19">
        <v>82345362</v>
      </c>
      <c r="E64" s="19">
        <v>39523141</v>
      </c>
      <c r="F64" s="19">
        <v>0</v>
      </c>
      <c r="G64" s="19">
        <v>3048740</v>
      </c>
      <c r="H64" s="19">
        <v>0</v>
      </c>
      <c r="I64" s="19">
        <v>0</v>
      </c>
      <c r="J64" s="19">
        <v>500001548</v>
      </c>
      <c r="K64" s="19">
        <v>1</v>
      </c>
      <c r="L64" s="19">
        <v>10</v>
      </c>
      <c r="M64" s="19">
        <v>2</v>
      </c>
      <c r="N64" s="19">
        <v>2</v>
      </c>
      <c r="O64" s="20">
        <v>6</v>
      </c>
      <c r="P64" s="28" t="s">
        <v>109</v>
      </c>
    </row>
    <row r="65" spans="1:16" ht="7.5" customHeight="1">
      <c r="A65" s="1" t="s">
        <v>67</v>
      </c>
      <c r="B65" s="18"/>
      <c r="C65" s="19">
        <v>193454577</v>
      </c>
      <c r="D65" s="19">
        <v>91292104</v>
      </c>
      <c r="E65" s="19">
        <v>101634104</v>
      </c>
      <c r="F65" s="19">
        <v>0</v>
      </c>
      <c r="G65" s="19">
        <v>456300</v>
      </c>
      <c r="H65" s="19">
        <v>0</v>
      </c>
      <c r="I65" s="19">
        <v>0</v>
      </c>
      <c r="J65" s="19">
        <v>72069</v>
      </c>
      <c r="K65" s="19">
        <v>1</v>
      </c>
      <c r="L65" s="19">
        <v>15</v>
      </c>
      <c r="M65" s="19">
        <v>3</v>
      </c>
      <c r="N65" s="19">
        <v>5</v>
      </c>
      <c r="O65" s="20">
        <v>7</v>
      </c>
      <c r="P65" s="28" t="s">
        <v>103</v>
      </c>
    </row>
    <row r="66" spans="1:16" ht="7.5" customHeight="1">
      <c r="A66" s="1" t="s">
        <v>68</v>
      </c>
      <c r="B66" s="18"/>
      <c r="C66" s="19">
        <v>6899677</v>
      </c>
      <c r="D66" s="19">
        <v>4146487</v>
      </c>
      <c r="E66" s="19">
        <v>1552890</v>
      </c>
      <c r="F66" s="19">
        <v>0</v>
      </c>
      <c r="G66" s="19">
        <v>965700</v>
      </c>
      <c r="H66" s="19">
        <v>0</v>
      </c>
      <c r="I66" s="19">
        <v>0</v>
      </c>
      <c r="J66" s="19">
        <v>234600</v>
      </c>
      <c r="K66" s="19">
        <v>0</v>
      </c>
      <c r="L66" s="19">
        <v>11</v>
      </c>
      <c r="M66" s="19">
        <v>1</v>
      </c>
      <c r="N66" s="19">
        <v>4</v>
      </c>
      <c r="O66" s="20">
        <v>6</v>
      </c>
      <c r="P66" s="28" t="s">
        <v>110</v>
      </c>
    </row>
    <row r="67" spans="1:16" ht="7.5" customHeight="1">
      <c r="A67" s="1" t="s">
        <v>69</v>
      </c>
      <c r="B67" s="18"/>
      <c r="C67" s="19">
        <v>50886800</v>
      </c>
      <c r="D67" s="19">
        <v>32460800</v>
      </c>
      <c r="E67" s="19">
        <v>18232900</v>
      </c>
      <c r="F67" s="19">
        <v>0</v>
      </c>
      <c r="G67" s="19">
        <v>184000</v>
      </c>
      <c r="H67" s="19">
        <v>0</v>
      </c>
      <c r="I67" s="19">
        <v>0</v>
      </c>
      <c r="J67" s="19">
        <v>9100</v>
      </c>
      <c r="K67" s="19">
        <v>6</v>
      </c>
      <c r="L67" s="19">
        <v>15</v>
      </c>
      <c r="M67" s="19">
        <v>0</v>
      </c>
      <c r="N67" s="19">
        <v>5</v>
      </c>
      <c r="O67" s="20">
        <v>10</v>
      </c>
      <c r="P67" s="28" t="s">
        <v>159</v>
      </c>
    </row>
    <row r="68" spans="1:16" ht="7.5" customHeight="1">
      <c r="A68" s="29" t="s">
        <v>92</v>
      </c>
      <c r="B68" s="30"/>
      <c r="C68" s="19">
        <v>270105420</v>
      </c>
      <c r="D68" s="19">
        <v>96865940</v>
      </c>
      <c r="E68" s="19">
        <v>171689470</v>
      </c>
      <c r="F68" s="19">
        <v>0</v>
      </c>
      <c r="G68" s="19">
        <v>1285500</v>
      </c>
      <c r="H68" s="19">
        <v>0</v>
      </c>
      <c r="I68" s="19">
        <v>0</v>
      </c>
      <c r="J68" s="19">
        <v>264510</v>
      </c>
      <c r="K68" s="19">
        <v>0</v>
      </c>
      <c r="L68" s="19">
        <v>10</v>
      </c>
      <c r="M68" s="19">
        <v>2</v>
      </c>
      <c r="N68" s="19">
        <v>5</v>
      </c>
      <c r="O68" s="20">
        <v>3</v>
      </c>
      <c r="P68" s="31" t="s">
        <v>160</v>
      </c>
    </row>
    <row r="69" spans="1:16" ht="7.5" customHeight="1">
      <c r="A69" s="1" t="s">
        <v>70</v>
      </c>
      <c r="B69" s="18"/>
      <c r="C69" s="19">
        <v>9334414</v>
      </c>
      <c r="D69" s="19">
        <v>6599000</v>
      </c>
      <c r="E69" s="19">
        <v>756586</v>
      </c>
      <c r="F69" s="19">
        <v>0</v>
      </c>
      <c r="G69" s="19">
        <v>1800495</v>
      </c>
      <c r="H69" s="19">
        <v>0</v>
      </c>
      <c r="I69" s="19">
        <v>0</v>
      </c>
      <c r="J69" s="19">
        <v>178333</v>
      </c>
      <c r="K69" s="19">
        <v>0</v>
      </c>
      <c r="L69" s="19">
        <v>10</v>
      </c>
      <c r="M69" s="19">
        <v>1</v>
      </c>
      <c r="N69" s="19">
        <v>3</v>
      </c>
      <c r="O69" s="20">
        <v>6</v>
      </c>
      <c r="P69" s="28" t="s">
        <v>102</v>
      </c>
    </row>
    <row r="70" spans="1:16" s="40" customFormat="1" ht="7.5" customHeight="1">
      <c r="A70" s="25" t="s">
        <v>173</v>
      </c>
      <c r="B70" s="41"/>
      <c r="C70" s="27">
        <f>SUM(C71:C93)</f>
        <v>1693091584</v>
      </c>
      <c r="D70" s="27">
        <f aca="true" t="shared" si="2" ref="D70:O70">SUM(D71:D93)</f>
        <v>914908004</v>
      </c>
      <c r="E70" s="27">
        <f t="shared" si="2"/>
        <v>696130720</v>
      </c>
      <c r="F70" s="27">
        <f t="shared" si="2"/>
        <v>26500</v>
      </c>
      <c r="G70" s="27">
        <f t="shared" si="2"/>
        <v>51754730</v>
      </c>
      <c r="H70" s="27">
        <f t="shared" si="2"/>
        <v>0</v>
      </c>
      <c r="I70" s="27">
        <f t="shared" si="2"/>
        <v>955000</v>
      </c>
      <c r="J70" s="27">
        <f t="shared" si="2"/>
        <v>29316630</v>
      </c>
      <c r="K70" s="27">
        <f t="shared" si="2"/>
        <v>28</v>
      </c>
      <c r="L70" s="27">
        <f t="shared" si="2"/>
        <v>226</v>
      </c>
      <c r="M70" s="27">
        <f t="shared" si="2"/>
        <v>39</v>
      </c>
      <c r="N70" s="27">
        <f t="shared" si="2"/>
        <v>65</v>
      </c>
      <c r="O70" s="27">
        <f t="shared" si="2"/>
        <v>122</v>
      </c>
      <c r="P70" s="42" t="s">
        <v>175</v>
      </c>
    </row>
    <row r="71" spans="1:16" ht="7.5" customHeight="1">
      <c r="A71" s="1" t="s">
        <v>71</v>
      </c>
      <c r="B71" s="18"/>
      <c r="C71" s="19">
        <v>46827126</v>
      </c>
      <c r="D71" s="19">
        <v>18189590</v>
      </c>
      <c r="E71" s="19">
        <v>27699556</v>
      </c>
      <c r="F71" s="19">
        <v>0</v>
      </c>
      <c r="G71" s="19">
        <v>213500</v>
      </c>
      <c r="H71" s="19">
        <v>0</v>
      </c>
      <c r="I71" s="19">
        <v>0</v>
      </c>
      <c r="J71" s="19">
        <v>724480</v>
      </c>
      <c r="K71" s="19">
        <v>2</v>
      </c>
      <c r="L71" s="19">
        <v>19</v>
      </c>
      <c r="M71" s="19">
        <v>4</v>
      </c>
      <c r="N71" s="19">
        <v>4</v>
      </c>
      <c r="O71" s="20">
        <v>11</v>
      </c>
      <c r="P71" s="28" t="s">
        <v>161</v>
      </c>
    </row>
    <row r="72" spans="1:16" ht="7.5" customHeight="1">
      <c r="A72" s="1" t="s">
        <v>72</v>
      </c>
      <c r="B72" s="18"/>
      <c r="C72" s="19">
        <v>37722596</v>
      </c>
      <c r="D72" s="19">
        <v>28550700</v>
      </c>
      <c r="E72" s="19">
        <v>7719246</v>
      </c>
      <c r="F72" s="19">
        <v>0</v>
      </c>
      <c r="G72" s="19">
        <v>766000</v>
      </c>
      <c r="H72" s="19">
        <v>0</v>
      </c>
      <c r="I72" s="19">
        <v>0</v>
      </c>
      <c r="J72" s="19">
        <v>686650</v>
      </c>
      <c r="K72" s="19">
        <v>2</v>
      </c>
      <c r="L72" s="19">
        <v>10</v>
      </c>
      <c r="M72" s="19">
        <v>1</v>
      </c>
      <c r="N72" s="19">
        <v>4</v>
      </c>
      <c r="O72" s="20">
        <v>5</v>
      </c>
      <c r="P72" s="28" t="s">
        <v>111</v>
      </c>
    </row>
    <row r="73" spans="1:16" ht="7.5" customHeight="1">
      <c r="A73" s="1" t="s">
        <v>73</v>
      </c>
      <c r="B73" s="18"/>
      <c r="C73" s="19">
        <v>17460700</v>
      </c>
      <c r="D73" s="19">
        <v>11523900</v>
      </c>
      <c r="E73" s="19">
        <v>5338300</v>
      </c>
      <c r="F73" s="19">
        <v>0</v>
      </c>
      <c r="G73" s="19">
        <v>507000</v>
      </c>
      <c r="H73" s="19">
        <v>0</v>
      </c>
      <c r="I73" s="19">
        <v>0</v>
      </c>
      <c r="J73" s="19">
        <v>91500</v>
      </c>
      <c r="K73" s="19">
        <v>3</v>
      </c>
      <c r="L73" s="19">
        <v>6</v>
      </c>
      <c r="M73" s="19">
        <v>1</v>
      </c>
      <c r="N73" s="19">
        <v>3</v>
      </c>
      <c r="O73" s="20">
        <v>2</v>
      </c>
      <c r="P73" s="28" t="s">
        <v>112</v>
      </c>
    </row>
    <row r="74" spans="1:16" ht="7.5" customHeight="1">
      <c r="A74" s="1" t="s">
        <v>74</v>
      </c>
      <c r="B74" s="18"/>
      <c r="C74" s="19">
        <v>220800422</v>
      </c>
      <c r="D74" s="19">
        <v>82651124</v>
      </c>
      <c r="E74" s="19">
        <v>136938598</v>
      </c>
      <c r="F74" s="19">
        <v>0</v>
      </c>
      <c r="G74" s="19">
        <v>931430</v>
      </c>
      <c r="H74" s="19">
        <v>0</v>
      </c>
      <c r="I74" s="19">
        <v>0</v>
      </c>
      <c r="J74" s="19">
        <v>279270</v>
      </c>
      <c r="K74" s="19">
        <v>1</v>
      </c>
      <c r="L74" s="19">
        <v>21</v>
      </c>
      <c r="M74" s="19">
        <v>4</v>
      </c>
      <c r="N74" s="19">
        <v>4</v>
      </c>
      <c r="O74" s="20">
        <v>13</v>
      </c>
      <c r="P74" s="28" t="s">
        <v>162</v>
      </c>
    </row>
    <row r="75" spans="1:16" ht="7.5" customHeight="1">
      <c r="A75" s="1" t="s">
        <v>75</v>
      </c>
      <c r="B75" s="18"/>
      <c r="C75" s="19">
        <v>8124800</v>
      </c>
      <c r="D75" s="19">
        <v>6879600</v>
      </c>
      <c r="E75" s="19">
        <v>902300</v>
      </c>
      <c r="F75" s="19">
        <v>0</v>
      </c>
      <c r="G75" s="19">
        <v>259400</v>
      </c>
      <c r="H75" s="19">
        <v>0</v>
      </c>
      <c r="I75" s="19">
        <v>0</v>
      </c>
      <c r="J75" s="19">
        <v>83500</v>
      </c>
      <c r="K75" s="19">
        <v>2</v>
      </c>
      <c r="L75" s="19">
        <v>4</v>
      </c>
      <c r="M75" s="19">
        <v>0</v>
      </c>
      <c r="N75" s="19">
        <v>2</v>
      </c>
      <c r="O75" s="20">
        <v>2</v>
      </c>
      <c r="P75" s="28" t="s">
        <v>163</v>
      </c>
    </row>
    <row r="76" spans="1:16" ht="7.5" customHeight="1">
      <c r="A76" s="1" t="s">
        <v>76</v>
      </c>
      <c r="B76" s="18"/>
      <c r="C76" s="19">
        <v>160797901</v>
      </c>
      <c r="D76" s="19">
        <v>44098444</v>
      </c>
      <c r="E76" s="19">
        <v>114236762</v>
      </c>
      <c r="F76" s="19">
        <v>0</v>
      </c>
      <c r="G76" s="19">
        <v>1073100</v>
      </c>
      <c r="H76" s="19">
        <v>0</v>
      </c>
      <c r="I76" s="19">
        <v>955000</v>
      </c>
      <c r="J76" s="19">
        <v>434595</v>
      </c>
      <c r="K76" s="19">
        <v>2</v>
      </c>
      <c r="L76" s="19">
        <v>19</v>
      </c>
      <c r="M76" s="19">
        <v>5</v>
      </c>
      <c r="N76" s="19">
        <v>7</v>
      </c>
      <c r="O76" s="20">
        <v>7</v>
      </c>
      <c r="P76" s="28" t="s">
        <v>113</v>
      </c>
    </row>
    <row r="77" spans="1:16" ht="7.5" customHeight="1">
      <c r="A77" s="1" t="s">
        <v>77</v>
      </c>
      <c r="B77" s="18"/>
      <c r="C77" s="19">
        <v>6398718</v>
      </c>
      <c r="D77" s="19">
        <v>5038950</v>
      </c>
      <c r="E77" s="19">
        <v>373668</v>
      </c>
      <c r="F77" s="19">
        <v>0</v>
      </c>
      <c r="G77" s="19">
        <v>930200</v>
      </c>
      <c r="H77" s="19">
        <v>0</v>
      </c>
      <c r="I77" s="19">
        <v>0</v>
      </c>
      <c r="J77" s="19">
        <v>55900</v>
      </c>
      <c r="K77" s="19">
        <v>0</v>
      </c>
      <c r="L77" s="19">
        <v>4</v>
      </c>
      <c r="M77" s="19">
        <v>0</v>
      </c>
      <c r="N77" s="19">
        <v>2</v>
      </c>
      <c r="O77" s="20">
        <v>2</v>
      </c>
      <c r="P77" s="28" t="s">
        <v>110</v>
      </c>
    </row>
    <row r="78" spans="1:16" ht="7.5" customHeight="1">
      <c r="A78" s="1" t="s">
        <v>78</v>
      </c>
      <c r="B78" s="18"/>
      <c r="C78" s="19">
        <v>42620620</v>
      </c>
      <c r="D78" s="19">
        <v>33366120</v>
      </c>
      <c r="E78" s="19">
        <v>8698200</v>
      </c>
      <c r="F78" s="19">
        <v>0</v>
      </c>
      <c r="G78" s="19">
        <v>486500</v>
      </c>
      <c r="H78" s="19">
        <v>0</v>
      </c>
      <c r="I78" s="19">
        <v>0</v>
      </c>
      <c r="J78" s="19">
        <v>69800</v>
      </c>
      <c r="K78" s="19">
        <v>2</v>
      </c>
      <c r="L78" s="19">
        <v>8</v>
      </c>
      <c r="M78" s="19">
        <v>3</v>
      </c>
      <c r="N78" s="19">
        <v>1</v>
      </c>
      <c r="O78" s="20">
        <v>4</v>
      </c>
      <c r="P78" s="28" t="s">
        <v>102</v>
      </c>
    </row>
    <row r="79" spans="1:16" ht="7.5" customHeight="1">
      <c r="A79" s="1" t="s">
        <v>79</v>
      </c>
      <c r="B79" s="18"/>
      <c r="C79" s="19">
        <v>79735720</v>
      </c>
      <c r="D79" s="19">
        <v>63723890</v>
      </c>
      <c r="E79" s="19">
        <v>15994890</v>
      </c>
      <c r="F79" s="19">
        <v>0</v>
      </c>
      <c r="G79" s="19">
        <v>0</v>
      </c>
      <c r="H79" s="19">
        <v>0</v>
      </c>
      <c r="I79" s="19">
        <v>0</v>
      </c>
      <c r="J79" s="19">
        <v>16940</v>
      </c>
      <c r="K79" s="19">
        <v>1</v>
      </c>
      <c r="L79" s="19">
        <v>16</v>
      </c>
      <c r="M79" s="19">
        <v>2</v>
      </c>
      <c r="N79" s="19">
        <v>4</v>
      </c>
      <c r="O79" s="20">
        <v>10</v>
      </c>
      <c r="P79" s="28" t="s">
        <v>164</v>
      </c>
    </row>
    <row r="80" spans="1:16" ht="7.5" customHeight="1">
      <c r="A80" s="1" t="s">
        <v>80</v>
      </c>
      <c r="B80" s="18"/>
      <c r="C80" s="19">
        <v>113658050</v>
      </c>
      <c r="D80" s="19">
        <v>58299595</v>
      </c>
      <c r="E80" s="19">
        <v>31851918</v>
      </c>
      <c r="F80" s="19">
        <v>0</v>
      </c>
      <c r="G80" s="19">
        <v>13214000</v>
      </c>
      <c r="H80" s="19">
        <v>0</v>
      </c>
      <c r="I80" s="19">
        <v>0</v>
      </c>
      <c r="J80" s="19">
        <v>10292537</v>
      </c>
      <c r="K80" s="19">
        <v>2</v>
      </c>
      <c r="L80" s="19">
        <v>9</v>
      </c>
      <c r="M80" s="19">
        <v>1</v>
      </c>
      <c r="N80" s="19">
        <v>4</v>
      </c>
      <c r="O80" s="20">
        <v>4</v>
      </c>
      <c r="P80" s="28" t="s">
        <v>114</v>
      </c>
    </row>
    <row r="81" spans="1:16" ht="7.5" customHeight="1">
      <c r="A81" s="1" t="s">
        <v>81</v>
      </c>
      <c r="B81" s="18"/>
      <c r="C81" s="19">
        <v>26959125</v>
      </c>
      <c r="D81" s="19">
        <v>17483675</v>
      </c>
      <c r="E81" s="19">
        <v>8361450</v>
      </c>
      <c r="F81" s="19">
        <v>0</v>
      </c>
      <c r="G81" s="19">
        <v>1114000</v>
      </c>
      <c r="H81" s="19">
        <v>0</v>
      </c>
      <c r="I81" s="19">
        <v>0</v>
      </c>
      <c r="J81" s="19">
        <v>0</v>
      </c>
      <c r="K81" s="19">
        <v>1</v>
      </c>
      <c r="L81" s="19">
        <v>8</v>
      </c>
      <c r="M81" s="19">
        <v>1</v>
      </c>
      <c r="N81" s="19">
        <v>3</v>
      </c>
      <c r="O81" s="20">
        <v>4</v>
      </c>
      <c r="P81" s="28" t="s">
        <v>115</v>
      </c>
    </row>
    <row r="82" spans="1:16" ht="7.5" customHeight="1">
      <c r="A82" s="1" t="s">
        <v>15</v>
      </c>
      <c r="B82" s="18"/>
      <c r="C82" s="19">
        <v>91302181</v>
      </c>
      <c r="D82" s="19">
        <v>30169212</v>
      </c>
      <c r="E82" s="19">
        <v>37900819</v>
      </c>
      <c r="F82" s="19">
        <v>0</v>
      </c>
      <c r="G82" s="19">
        <v>21445200</v>
      </c>
      <c r="H82" s="19">
        <v>0</v>
      </c>
      <c r="I82" s="19">
        <v>0</v>
      </c>
      <c r="J82" s="19">
        <v>1786950</v>
      </c>
      <c r="K82" s="19">
        <v>1</v>
      </c>
      <c r="L82" s="19">
        <v>12</v>
      </c>
      <c r="M82" s="19">
        <v>3</v>
      </c>
      <c r="N82" s="19">
        <v>3</v>
      </c>
      <c r="O82" s="20">
        <v>6</v>
      </c>
      <c r="P82" s="28" t="s">
        <v>165</v>
      </c>
    </row>
    <row r="83" spans="1:16" ht="7.5" customHeight="1">
      <c r="A83" s="1" t="s">
        <v>82</v>
      </c>
      <c r="B83" s="18"/>
      <c r="C83" s="19">
        <v>7202900</v>
      </c>
      <c r="D83" s="19">
        <v>6981800</v>
      </c>
      <c r="E83" s="19">
        <v>115900</v>
      </c>
      <c r="F83" s="19">
        <v>0</v>
      </c>
      <c r="G83" s="19">
        <v>500</v>
      </c>
      <c r="H83" s="19">
        <v>0</v>
      </c>
      <c r="I83" s="19">
        <v>0</v>
      </c>
      <c r="J83" s="19">
        <v>104700</v>
      </c>
      <c r="K83" s="19">
        <v>0</v>
      </c>
      <c r="L83" s="19">
        <v>4</v>
      </c>
      <c r="M83" s="19">
        <v>0</v>
      </c>
      <c r="N83" s="19">
        <v>0</v>
      </c>
      <c r="O83" s="20">
        <v>4</v>
      </c>
      <c r="P83" s="28" t="s">
        <v>116</v>
      </c>
    </row>
    <row r="84" spans="1:16" ht="7.5" customHeight="1">
      <c r="A84" s="1" t="s">
        <v>121</v>
      </c>
      <c r="B84" s="18"/>
      <c r="C84" s="19">
        <v>86654700</v>
      </c>
      <c r="D84" s="19">
        <v>54189700</v>
      </c>
      <c r="E84" s="19">
        <v>32382300</v>
      </c>
      <c r="F84" s="19">
        <v>0</v>
      </c>
      <c r="G84" s="19">
        <v>30000</v>
      </c>
      <c r="H84" s="19">
        <v>0</v>
      </c>
      <c r="I84" s="19">
        <v>0</v>
      </c>
      <c r="J84" s="19">
        <v>52700</v>
      </c>
      <c r="K84" s="19">
        <v>0</v>
      </c>
      <c r="L84" s="19">
        <v>7</v>
      </c>
      <c r="M84" s="19">
        <v>0</v>
      </c>
      <c r="N84" s="19">
        <v>3</v>
      </c>
      <c r="O84" s="37">
        <v>4</v>
      </c>
      <c r="P84" s="1" t="s">
        <v>122</v>
      </c>
    </row>
    <row r="85" spans="1:16" ht="7.5" customHeight="1">
      <c r="A85" s="1" t="s">
        <v>93</v>
      </c>
      <c r="B85" s="18"/>
      <c r="C85" s="19">
        <v>23126887</v>
      </c>
      <c r="D85" s="19">
        <v>17993995</v>
      </c>
      <c r="E85" s="19">
        <v>5115212</v>
      </c>
      <c r="F85" s="19">
        <v>0</v>
      </c>
      <c r="G85" s="19">
        <v>5780</v>
      </c>
      <c r="H85" s="19">
        <v>0</v>
      </c>
      <c r="I85" s="19">
        <v>0</v>
      </c>
      <c r="J85" s="19">
        <v>11900</v>
      </c>
      <c r="K85" s="19">
        <v>0</v>
      </c>
      <c r="L85" s="19">
        <v>10</v>
      </c>
      <c r="M85" s="19">
        <v>1</v>
      </c>
      <c r="N85" s="19">
        <v>4</v>
      </c>
      <c r="O85" s="20">
        <v>5</v>
      </c>
      <c r="P85" s="28" t="s">
        <v>117</v>
      </c>
    </row>
    <row r="86" spans="1:16" ht="7.5" customHeight="1">
      <c r="A86" s="1" t="s">
        <v>83</v>
      </c>
      <c r="B86" s="18"/>
      <c r="C86" s="19">
        <v>87796247</v>
      </c>
      <c r="D86" s="19">
        <v>44829569</v>
      </c>
      <c r="E86" s="19">
        <v>27134362</v>
      </c>
      <c r="F86" s="19">
        <v>0</v>
      </c>
      <c r="G86" s="19">
        <v>8021120</v>
      </c>
      <c r="H86" s="19">
        <v>0</v>
      </c>
      <c r="I86" s="19">
        <v>0</v>
      </c>
      <c r="J86" s="19">
        <v>7811196</v>
      </c>
      <c r="K86" s="19">
        <v>1</v>
      </c>
      <c r="L86" s="19">
        <v>32</v>
      </c>
      <c r="M86" s="19">
        <v>6</v>
      </c>
      <c r="N86" s="19">
        <v>7</v>
      </c>
      <c r="O86" s="20">
        <v>19</v>
      </c>
      <c r="P86" s="28" t="s">
        <v>118</v>
      </c>
    </row>
    <row r="87" spans="1:16" ht="7.5" customHeight="1">
      <c r="A87" s="1" t="s">
        <v>84</v>
      </c>
      <c r="B87" s="18"/>
      <c r="C87" s="19">
        <v>42865435</v>
      </c>
      <c r="D87" s="19">
        <v>20655060</v>
      </c>
      <c r="E87" s="19">
        <v>21330185</v>
      </c>
      <c r="F87" s="19">
        <v>0</v>
      </c>
      <c r="G87" s="19">
        <v>271000</v>
      </c>
      <c r="H87" s="19">
        <v>0</v>
      </c>
      <c r="I87" s="19">
        <v>0</v>
      </c>
      <c r="J87" s="19">
        <v>609190</v>
      </c>
      <c r="K87" s="19">
        <v>0</v>
      </c>
      <c r="L87" s="19">
        <v>5</v>
      </c>
      <c r="M87" s="19">
        <v>1</v>
      </c>
      <c r="N87" s="19">
        <v>1</v>
      </c>
      <c r="O87" s="20">
        <v>3</v>
      </c>
      <c r="P87" s="28" t="s">
        <v>166</v>
      </c>
    </row>
    <row r="88" spans="1:16" ht="7.5" customHeight="1">
      <c r="A88" s="1" t="s">
        <v>85</v>
      </c>
      <c r="B88" s="18"/>
      <c r="C88" s="19">
        <v>83766111</v>
      </c>
      <c r="D88" s="19">
        <v>54032335</v>
      </c>
      <c r="E88" s="19">
        <v>27483576</v>
      </c>
      <c r="F88" s="19">
        <v>0</v>
      </c>
      <c r="G88" s="19">
        <v>1500900</v>
      </c>
      <c r="H88" s="19">
        <v>0</v>
      </c>
      <c r="I88" s="19">
        <v>0</v>
      </c>
      <c r="J88" s="19">
        <v>749300</v>
      </c>
      <c r="K88" s="19">
        <v>5</v>
      </c>
      <c r="L88" s="19">
        <v>9</v>
      </c>
      <c r="M88" s="19">
        <v>1</v>
      </c>
      <c r="N88" s="19">
        <v>2</v>
      </c>
      <c r="O88" s="20">
        <v>6</v>
      </c>
      <c r="P88" s="28" t="s">
        <v>167</v>
      </c>
    </row>
    <row r="89" spans="1:16" ht="7.5" customHeight="1">
      <c r="A89" s="1" t="s">
        <v>86</v>
      </c>
      <c r="B89" s="18"/>
      <c r="C89" s="19">
        <v>19621016</v>
      </c>
      <c r="D89" s="19">
        <v>13131898</v>
      </c>
      <c r="E89" s="19">
        <v>5805532</v>
      </c>
      <c r="F89" s="19">
        <v>0</v>
      </c>
      <c r="G89" s="19">
        <v>655600</v>
      </c>
      <c r="H89" s="19">
        <v>0</v>
      </c>
      <c r="I89" s="19">
        <v>0</v>
      </c>
      <c r="J89" s="19">
        <v>27986</v>
      </c>
      <c r="K89" s="19">
        <v>0</v>
      </c>
      <c r="L89" s="19">
        <v>11</v>
      </c>
      <c r="M89" s="19">
        <v>3</v>
      </c>
      <c r="N89" s="19">
        <v>3</v>
      </c>
      <c r="O89" s="20">
        <v>5</v>
      </c>
      <c r="P89" s="28" t="s">
        <v>129</v>
      </c>
    </row>
    <row r="90" spans="1:16" ht="7.5" customHeight="1">
      <c r="A90" s="1" t="s">
        <v>87</v>
      </c>
      <c r="B90" s="18"/>
      <c r="C90" s="19">
        <v>285380847</v>
      </c>
      <c r="D90" s="19">
        <v>162463246</v>
      </c>
      <c r="E90" s="19">
        <v>118171765</v>
      </c>
      <c r="F90" s="19">
        <v>0</v>
      </c>
      <c r="G90" s="19">
        <v>68000</v>
      </c>
      <c r="H90" s="19">
        <v>0</v>
      </c>
      <c r="I90" s="19">
        <v>0</v>
      </c>
      <c r="J90" s="19">
        <v>4677836</v>
      </c>
      <c r="K90" s="19">
        <v>0</v>
      </c>
      <c r="L90" s="19">
        <v>2</v>
      </c>
      <c r="M90" s="19">
        <v>0</v>
      </c>
      <c r="N90" s="19">
        <v>1</v>
      </c>
      <c r="O90" s="20">
        <v>1</v>
      </c>
      <c r="P90" s="28" t="s">
        <v>168</v>
      </c>
    </row>
    <row r="91" spans="1:16" ht="7.5" customHeight="1">
      <c r="A91" s="1" t="s">
        <v>88</v>
      </c>
      <c r="B91" s="18"/>
      <c r="C91" s="19">
        <v>53596102</v>
      </c>
      <c r="D91" s="19">
        <v>35768521</v>
      </c>
      <c r="E91" s="19">
        <v>17741281</v>
      </c>
      <c r="F91" s="19">
        <v>0</v>
      </c>
      <c r="G91" s="19">
        <v>22400</v>
      </c>
      <c r="H91" s="19">
        <v>0</v>
      </c>
      <c r="I91" s="19">
        <v>0</v>
      </c>
      <c r="J91" s="19">
        <v>63900</v>
      </c>
      <c r="K91" s="19">
        <v>1</v>
      </c>
      <c r="L91" s="19">
        <v>4</v>
      </c>
      <c r="M91" s="19">
        <v>1</v>
      </c>
      <c r="N91" s="19">
        <v>0</v>
      </c>
      <c r="O91" s="20">
        <v>3</v>
      </c>
      <c r="P91" s="28" t="s">
        <v>169</v>
      </c>
    </row>
    <row r="92" spans="1:16" ht="7.5" customHeight="1">
      <c r="A92" s="1" t="s">
        <v>89</v>
      </c>
      <c r="B92" s="18"/>
      <c r="C92" s="19">
        <v>94983880</v>
      </c>
      <c r="D92" s="19">
        <v>64544780</v>
      </c>
      <c r="E92" s="19">
        <v>30037300</v>
      </c>
      <c r="F92" s="19">
        <v>26500</v>
      </c>
      <c r="G92" s="19">
        <v>81000</v>
      </c>
      <c r="H92" s="19">
        <v>0</v>
      </c>
      <c r="I92" s="19">
        <v>0</v>
      </c>
      <c r="J92" s="19">
        <v>294300</v>
      </c>
      <c r="K92" s="19">
        <v>2</v>
      </c>
      <c r="L92" s="19">
        <v>4</v>
      </c>
      <c r="M92" s="19">
        <v>1</v>
      </c>
      <c r="N92" s="19">
        <v>1</v>
      </c>
      <c r="O92" s="20">
        <v>2</v>
      </c>
      <c r="P92" s="28" t="s">
        <v>170</v>
      </c>
    </row>
    <row r="93" spans="1:16" ht="7.5" customHeight="1" thickBot="1">
      <c r="A93" s="32" t="s">
        <v>90</v>
      </c>
      <c r="B93" s="33"/>
      <c r="C93" s="34">
        <v>55689500</v>
      </c>
      <c r="D93" s="34">
        <v>40342300</v>
      </c>
      <c r="E93" s="34">
        <v>14797600</v>
      </c>
      <c r="F93" s="34">
        <v>0</v>
      </c>
      <c r="G93" s="34">
        <v>158100</v>
      </c>
      <c r="H93" s="34">
        <v>0</v>
      </c>
      <c r="I93" s="34">
        <v>0</v>
      </c>
      <c r="J93" s="34">
        <v>391500</v>
      </c>
      <c r="K93" s="34">
        <v>0</v>
      </c>
      <c r="L93" s="34">
        <v>2</v>
      </c>
      <c r="M93" s="34">
        <v>0</v>
      </c>
      <c r="N93" s="34">
        <v>2</v>
      </c>
      <c r="O93" s="34">
        <v>0</v>
      </c>
      <c r="P93" s="35" t="s">
        <v>171</v>
      </c>
    </row>
    <row r="94" spans="1:16" ht="12" customHeight="1">
      <c r="A94" s="36" t="s">
        <v>176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2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ht="3" customHeight="1"/>
  </sheetData>
  <sheetProtection scenarios="1"/>
  <mergeCells count="5">
    <mergeCell ref="A4:A5"/>
    <mergeCell ref="C4:G4"/>
    <mergeCell ref="K4:K5"/>
    <mergeCell ref="L4:O4"/>
    <mergeCell ref="N2:P2"/>
  </mergeCells>
  <printOptions horizontalCentered="1"/>
  <pageMargins left="0.7480314960629921" right="0.5905511811023623" top="1.1811023622047245" bottom="0.4724409448818898" header="0.5905511811023623" footer="0.7480314960629921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事務端末034</cp:lastModifiedBy>
  <cp:lastPrinted>2014-08-11T00:25:16Z</cp:lastPrinted>
  <dcterms:created xsi:type="dcterms:W3CDTF">2001-10-24T01:22:52Z</dcterms:created>
  <dcterms:modified xsi:type="dcterms:W3CDTF">2014-10-28T05:31:27Z</dcterms:modified>
  <cp:category/>
  <cp:version/>
  <cp:contentType/>
  <cp:contentStatus/>
</cp:coreProperties>
</file>