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6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'16'!$A$1:$J$41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<sst xmlns="http://schemas.openxmlformats.org/spreadsheetml/2006/main" count="100" uniqueCount="81">
  <si>
    <t>用　　　　　　　　　　途</t>
  </si>
  <si>
    <t>防火管理者の選任届・
解 任 届 受 理 状 況</t>
  </si>
  <si>
    <t>選任</t>
  </si>
  <si>
    <t>解任</t>
  </si>
  <si>
    <t>計</t>
  </si>
  <si>
    <t>（一）</t>
  </si>
  <si>
    <t>イ</t>
  </si>
  <si>
    <t>劇場、映画館、演芸場又は観覧場</t>
  </si>
  <si>
    <t>ロ</t>
  </si>
  <si>
    <t>公会堂又は集会場</t>
  </si>
  <si>
    <t>（二）</t>
  </si>
  <si>
    <t>イ</t>
  </si>
  <si>
    <t>キャバレー、カフェー、ナイトクラブその他これらに類するもの</t>
  </si>
  <si>
    <t>遊技場又はダンスホール</t>
  </si>
  <si>
    <t>ハ</t>
  </si>
  <si>
    <t>その他の性風俗店舗</t>
  </si>
  <si>
    <t>カラオケボックス等</t>
  </si>
  <si>
    <t>（三）</t>
  </si>
  <si>
    <t>待合、料理店その他これらに類す
るもの</t>
  </si>
  <si>
    <t>飲　　　食　　　店</t>
  </si>
  <si>
    <t>（四）</t>
  </si>
  <si>
    <t>百貨店、マーケットその他の物品販売業を営む店舗又は展示場</t>
  </si>
  <si>
    <t>（五）</t>
  </si>
  <si>
    <t>旅館、ホテル又は宿泊所</t>
  </si>
  <si>
    <t>寄宿舎、下宿又は共同住宅</t>
  </si>
  <si>
    <t>（六）</t>
  </si>
  <si>
    <t>病院、診療所又は助産所</t>
  </si>
  <si>
    <t>各種福祉施設（入所施設）</t>
  </si>
  <si>
    <t>ハ</t>
  </si>
  <si>
    <t>各種福祉施設（通所施設）</t>
  </si>
  <si>
    <t>幼稚園又は特別支援学校</t>
  </si>
  <si>
    <t>（七）</t>
  </si>
  <si>
    <t>小学校、中学校、高等学校、中等教育
学校､高等専門学校､大学､専修学校､
各種学校その他これらに類するもの</t>
  </si>
  <si>
    <t>（八）</t>
  </si>
  <si>
    <t>図書館、博物館、美術館その他これらに類するもの</t>
  </si>
  <si>
    <t>（九）</t>
  </si>
  <si>
    <t>公衆浴場のうち、蒸気浴場、熱気
浴場、その他これらに類するもの</t>
  </si>
  <si>
    <t>イに掲げる公衆浴場以外の公衆浴場</t>
  </si>
  <si>
    <t>（十）</t>
  </si>
  <si>
    <t>車両の停車場又は船舶若しくは航
空機の発着場</t>
  </si>
  <si>
    <t>(十一)</t>
  </si>
  <si>
    <t>神社、寺院、教会その他これらに
類するもの</t>
  </si>
  <si>
    <t>(十二)</t>
  </si>
  <si>
    <t>工場又は作業場</t>
  </si>
  <si>
    <t>映画スタジオ又はテレビスタジオ</t>
  </si>
  <si>
    <t>(十三)</t>
  </si>
  <si>
    <t>自動車車庫又は駐車場</t>
  </si>
  <si>
    <t>飛行機又は回転翼航空機の格納庫</t>
  </si>
  <si>
    <t>(十四)</t>
  </si>
  <si>
    <t>倉　　　   　庫</t>
  </si>
  <si>
    <t>(十五)</t>
  </si>
  <si>
    <t>①</t>
  </si>
  <si>
    <t>官公署</t>
  </si>
  <si>
    <t>②</t>
  </si>
  <si>
    <t>事務所</t>
  </si>
  <si>
    <t>③</t>
  </si>
  <si>
    <t>その他の事業場</t>
  </si>
  <si>
    <t>(十六)</t>
  </si>
  <si>
    <t>特定用途を含む複合用途</t>
  </si>
  <si>
    <t>その他の複合用途</t>
  </si>
  <si>
    <t>地下街</t>
  </si>
  <si>
    <t>(十六の三)</t>
  </si>
  <si>
    <t>準地下街</t>
  </si>
  <si>
    <t>(十七)</t>
  </si>
  <si>
    <t>文化財建造物</t>
  </si>
  <si>
    <t>23年</t>
  </si>
  <si>
    <t>Ｃ－Ｄ</t>
  </si>
  <si>
    <t>B</t>
  </si>
  <si>
    <t>共同防火管理
協議事項を
届出している
防火対象物</t>
  </si>
  <si>
    <t>-</t>
  </si>
  <si>
    <t>（平成25年12月末）</t>
  </si>
  <si>
    <t>(十六の二)</t>
  </si>
  <si>
    <t>ニ</t>
  </si>
  <si>
    <t>共同防火管理
協議事項を
届出しなければ
ならない
防火対象物</t>
  </si>
  <si>
    <t>-</t>
  </si>
  <si>
    <t>防火管理者を
届出している
防火対象物</t>
  </si>
  <si>
    <t>防火管理者を
届出しなければ
ならない
防火対象物</t>
  </si>
  <si>
    <t>-</t>
  </si>
  <si>
    <t>第16表　用途別法第8条防火管理及び法第8条の2共同防火管理の現況</t>
  </si>
  <si>
    <t>高層建築物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</si>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</sst>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;\-#,##0;&quot;-&quot;;@\ "/>
    <numFmt numFmtId="178" formatCode="[=0]&quot;─&quot;;#,##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9"/>
      </right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>
        <color indexed="9"/>
      </left>
      <right/>
      <top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5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5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3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95" applyFont="1" applyAlignment="1">
      <alignment horizontal="left" vertical="center"/>
      <protection/>
    </xf>
    <xf numFmtId="0" fontId="3" fillId="0" borderId="0" xfId="95" applyFont="1" applyAlignment="1">
      <alignment vertical="center"/>
      <protection/>
    </xf>
    <xf numFmtId="0" fontId="3" fillId="0" borderId="0" xfId="95" applyFont="1" applyFill="1" applyAlignment="1">
      <alignment vertical="center"/>
      <protection/>
    </xf>
    <xf numFmtId="0" fontId="3" fillId="0" borderId="0" xfId="95" applyFont="1" applyAlignment="1">
      <alignment horizontal="right" vertical="center"/>
      <protection/>
    </xf>
    <xf numFmtId="0" fontId="7" fillId="0" borderId="10" xfId="95" applyFont="1" applyFill="1" applyBorder="1" applyAlignment="1">
      <alignment horizontal="distributed" vertical="center"/>
      <protection/>
    </xf>
    <xf numFmtId="177" fontId="8" fillId="0" borderId="0" xfId="60" applyNumberFormat="1" applyFont="1" applyFill="1" applyAlignment="1">
      <alignment horizontal="right" vertical="center" wrapText="1"/>
    </xf>
    <xf numFmtId="0" fontId="9" fillId="0" borderId="0" xfId="95" applyFont="1" applyFill="1" applyAlignment="1">
      <alignment vertical="center"/>
      <protection/>
    </xf>
    <xf numFmtId="3" fontId="8" fillId="0" borderId="0" xfId="95" applyNumberFormat="1" applyFont="1" applyAlignment="1">
      <alignment vertical="center"/>
      <protection/>
    </xf>
    <xf numFmtId="0" fontId="9" fillId="0" borderId="0" xfId="95" applyFont="1" applyAlignment="1">
      <alignment vertical="center"/>
      <protection/>
    </xf>
    <xf numFmtId="0" fontId="10" fillId="0" borderId="0" xfId="95" applyFont="1" applyBorder="1" applyAlignment="1">
      <alignment horizontal="center" vertical="center"/>
      <protection/>
    </xf>
    <xf numFmtId="177" fontId="7" fillId="0" borderId="0" xfId="60" applyNumberFormat="1" applyFont="1" applyFill="1" applyAlignment="1">
      <alignment horizontal="right" vertical="center" wrapText="1"/>
    </xf>
    <xf numFmtId="0" fontId="10" fillId="0" borderId="0" xfId="95" applyFont="1" applyBorder="1" applyAlignment="1">
      <alignment horizontal="center" vertical="center" wrapText="1"/>
      <protection/>
    </xf>
    <xf numFmtId="0" fontId="10" fillId="0" borderId="0" xfId="95" applyFont="1" applyAlignment="1">
      <alignment horizontal="center" vertical="center"/>
      <protection/>
    </xf>
    <xf numFmtId="0" fontId="10" fillId="0" borderId="0" xfId="95" applyFont="1" applyBorder="1" applyAlignment="1">
      <alignment horizontal="justify" vertical="center" wrapText="1"/>
      <protection/>
    </xf>
    <xf numFmtId="0" fontId="10" fillId="0" borderId="11" xfId="95" applyFont="1" applyBorder="1" applyAlignment="1">
      <alignment horizontal="center" vertical="center"/>
      <protection/>
    </xf>
    <xf numFmtId="0" fontId="10" fillId="0" borderId="0" xfId="95" applyFont="1" applyBorder="1" applyAlignment="1">
      <alignment horizontal="justify" vertical="center"/>
      <protection/>
    </xf>
    <xf numFmtId="0" fontId="10" fillId="0" borderId="0" xfId="95" applyFont="1" applyBorder="1" applyAlignment="1">
      <alignment horizontal="distributed" vertical="center"/>
      <protection/>
    </xf>
    <xf numFmtId="0" fontId="10" fillId="0" borderId="12" xfId="95" applyFont="1" applyBorder="1" applyAlignment="1">
      <alignment vertical="center"/>
      <protection/>
    </xf>
    <xf numFmtId="177" fontId="7" fillId="0" borderId="0" xfId="60" applyNumberFormat="1" applyFont="1" applyFill="1" applyAlignment="1">
      <alignment vertical="center"/>
    </xf>
    <xf numFmtId="0" fontId="10" fillId="0" borderId="0" xfId="95" applyFont="1" applyBorder="1" applyAlignment="1">
      <alignment vertical="center"/>
      <protection/>
    </xf>
    <xf numFmtId="0" fontId="10" fillId="0" borderId="0" xfId="95" applyFont="1" applyBorder="1" applyAlignment="1">
      <alignment horizontal="left" vertical="center"/>
      <protection/>
    </xf>
    <xf numFmtId="0" fontId="7" fillId="0" borderId="13" xfId="95" applyFont="1" applyFill="1" applyBorder="1" applyAlignment="1">
      <alignment horizontal="right" vertical="center" wrapText="1"/>
      <protection/>
    </xf>
    <xf numFmtId="0" fontId="10" fillId="0" borderId="0" xfId="95" applyFont="1" applyAlignment="1">
      <alignment horizontal="left" vertical="center"/>
      <protection/>
    </xf>
    <xf numFmtId="3" fontId="3" fillId="0" borderId="0" xfId="95" applyNumberFormat="1" applyFont="1" applyFill="1" applyAlignment="1">
      <alignment vertical="center"/>
      <protection/>
    </xf>
    <xf numFmtId="3" fontId="9" fillId="0" borderId="0" xfId="95" applyNumberFormat="1" applyFont="1" applyAlignment="1">
      <alignment vertical="center"/>
      <protection/>
    </xf>
    <xf numFmtId="178" fontId="7" fillId="0" borderId="0" xfId="78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177" fontId="7" fillId="0" borderId="0" xfId="60" applyNumberFormat="1" applyFont="1" applyFill="1" applyAlignment="1">
      <alignment horizontal="right" vertical="center"/>
    </xf>
    <xf numFmtId="0" fontId="7" fillId="0" borderId="0" xfId="95" applyFont="1" applyFill="1" applyAlignment="1">
      <alignment horizontal="right" vertical="center"/>
      <protection/>
    </xf>
    <xf numFmtId="178" fontId="7" fillId="0" borderId="14" xfId="78" applyNumberFormat="1" applyFont="1" applyFill="1" applyBorder="1" applyAlignment="1">
      <alignment vertical="center" shrinkToFit="1"/>
    </xf>
    <xf numFmtId="178" fontId="8" fillId="0" borderId="0" xfId="78" applyNumberFormat="1" applyFont="1" applyFill="1" applyBorder="1" applyAlignment="1">
      <alignment vertical="center" shrinkToFit="1"/>
    </xf>
    <xf numFmtId="0" fontId="5" fillId="0" borderId="0" xfId="95" applyFont="1" applyAlignment="1">
      <alignment horizontal="center" vertical="center"/>
      <protection/>
    </xf>
    <xf numFmtId="0" fontId="6" fillId="0" borderId="0" xfId="95" applyFont="1" applyBorder="1" applyAlignment="1">
      <alignment horizontal="right" vertical="center"/>
      <protection/>
    </xf>
    <xf numFmtId="0" fontId="7" fillId="0" borderId="15" xfId="95" applyFont="1" applyBorder="1" applyAlignment="1">
      <alignment horizontal="distributed" vertical="center"/>
      <protection/>
    </xf>
    <xf numFmtId="0" fontId="7" fillId="0" borderId="16" xfId="95" applyFont="1" applyBorder="1" applyAlignment="1">
      <alignment horizontal="distributed" vertical="center"/>
      <protection/>
    </xf>
    <xf numFmtId="0" fontId="7" fillId="0" borderId="17" xfId="95" applyFont="1" applyBorder="1" applyAlignment="1">
      <alignment horizontal="distributed" vertical="center"/>
      <protection/>
    </xf>
    <xf numFmtId="0" fontId="7" fillId="0" borderId="10" xfId="95" applyFont="1" applyBorder="1" applyAlignment="1">
      <alignment horizontal="distributed" vertical="center"/>
      <protection/>
    </xf>
    <xf numFmtId="0" fontId="7" fillId="0" borderId="15" xfId="95" applyFont="1" applyFill="1" applyBorder="1" applyAlignment="1">
      <alignment horizontal="distributed" vertical="center" wrapText="1"/>
      <protection/>
    </xf>
    <xf numFmtId="0" fontId="7" fillId="0" borderId="17" xfId="95" applyFont="1" applyFill="1" applyBorder="1" applyAlignment="1">
      <alignment horizontal="distributed" vertical="center"/>
      <protection/>
    </xf>
    <xf numFmtId="0" fontId="7" fillId="0" borderId="18" xfId="95" applyFont="1" applyFill="1" applyBorder="1" applyAlignment="1">
      <alignment horizontal="distributed" vertical="center"/>
      <protection/>
    </xf>
    <xf numFmtId="0" fontId="7" fillId="0" borderId="19" xfId="95" applyFont="1" applyFill="1" applyBorder="1" applyAlignment="1">
      <alignment horizontal="distributed" vertical="center"/>
      <protection/>
    </xf>
    <xf numFmtId="0" fontId="7" fillId="0" borderId="16" xfId="95" applyFont="1" applyFill="1" applyBorder="1" applyAlignment="1">
      <alignment horizontal="center" vertical="center" wrapText="1"/>
      <protection/>
    </xf>
    <xf numFmtId="0" fontId="7" fillId="0" borderId="20" xfId="95" applyFont="1" applyFill="1" applyBorder="1" applyAlignment="1">
      <alignment horizontal="distributed" vertical="center" wrapText="1"/>
      <protection/>
    </xf>
    <xf numFmtId="0" fontId="7" fillId="0" borderId="21" xfId="95" applyFont="1" applyFill="1" applyBorder="1" applyAlignment="1">
      <alignment horizontal="distributed" vertical="center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10" fillId="0" borderId="0" xfId="95" applyFont="1" applyBorder="1" applyAlignment="1">
      <alignment horizontal="center" vertical="center"/>
      <protection/>
    </xf>
    <xf numFmtId="0" fontId="10" fillId="0" borderId="0" xfId="95" applyFont="1" applyBorder="1" applyAlignment="1">
      <alignment horizontal="left" vertical="center" wrapText="1"/>
      <protection/>
    </xf>
    <xf numFmtId="0" fontId="10" fillId="0" borderId="12" xfId="95" applyFont="1" applyBorder="1" applyAlignment="1">
      <alignment horizontal="left" vertical="center" wrapText="1"/>
      <protection/>
    </xf>
    <xf numFmtId="0" fontId="10" fillId="0" borderId="0" xfId="95" applyFont="1" applyBorder="1" applyAlignment="1">
      <alignment horizontal="center" vertical="center" wrapText="1"/>
      <protection/>
    </xf>
    <xf numFmtId="0" fontId="3" fillId="0" borderId="0" xfId="95" applyFont="1" applyAlignment="1">
      <alignment horizontal="center" vertical="center" wrapText="1"/>
      <protection/>
    </xf>
    <xf numFmtId="0" fontId="10" fillId="0" borderId="0" xfId="95" applyFont="1" applyAlignment="1">
      <alignment horizontal="left" vertical="center"/>
      <protection/>
    </xf>
    <xf numFmtId="0" fontId="11" fillId="0" borderId="0" xfId="95" applyFont="1" applyBorder="1" applyAlignment="1">
      <alignment horizontal="left" vertical="distributed" wrapText="1"/>
      <protection/>
    </xf>
    <xf numFmtId="0" fontId="11" fillId="0" borderId="12" xfId="95" applyFont="1" applyBorder="1" applyAlignment="1">
      <alignment horizontal="left" vertical="distributed" wrapText="1"/>
      <protection/>
    </xf>
    <xf numFmtId="0" fontId="10" fillId="0" borderId="13" xfId="95" applyFont="1" applyBorder="1" applyAlignment="1">
      <alignment horizontal="center" vertical="center"/>
      <protection/>
    </xf>
    <xf numFmtId="0" fontId="10" fillId="0" borderId="22" xfId="95" applyFont="1" applyBorder="1" applyAlignment="1">
      <alignment horizontal="center" vertical="center"/>
      <protection/>
    </xf>
    <xf numFmtId="0" fontId="10" fillId="0" borderId="11" xfId="95" applyFont="1" applyBorder="1" applyAlignment="1">
      <alignment horizontal="center" vertical="center"/>
      <protection/>
    </xf>
    <xf numFmtId="0" fontId="10" fillId="0" borderId="12" xfId="95" applyFont="1" applyBorder="1" applyAlignment="1">
      <alignment horizontal="left" vertical="center"/>
      <protection/>
    </xf>
    <xf numFmtId="0" fontId="10" fillId="0" borderId="0" xfId="95" applyFont="1" applyBorder="1" applyAlignment="1">
      <alignment horizontal="left" vertical="center"/>
      <protection/>
    </xf>
    <xf numFmtId="0" fontId="10" fillId="0" borderId="23" xfId="95" applyFont="1" applyBorder="1" applyAlignment="1">
      <alignment horizontal="left" vertical="center"/>
      <protection/>
    </xf>
    <xf numFmtId="0" fontId="10" fillId="0" borderId="0" xfId="95" applyFont="1" applyBorder="1" applyAlignment="1">
      <alignment horizontal="distributed" vertical="center"/>
      <protection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95250</xdr:rowOff>
    </xdr:from>
    <xdr:to>
      <xdr:col>0</xdr:col>
      <xdr:colOff>381000</xdr:colOff>
      <xdr:row>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14325" y="1533525"/>
          <a:ext cx="66675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7</xdr:row>
      <xdr:rowOff>114300</xdr:rowOff>
    </xdr:from>
    <xdr:to>
      <xdr:col>0</xdr:col>
      <xdr:colOff>381000</xdr:colOff>
      <xdr:row>10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14325" y="2085975"/>
          <a:ext cx="66675" cy="8477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11</xdr:row>
      <xdr:rowOff>123825</xdr:rowOff>
    </xdr:from>
    <xdr:to>
      <xdr:col>0</xdr:col>
      <xdr:colOff>381000</xdr:colOff>
      <xdr:row>12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14325" y="316230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14</xdr:row>
      <xdr:rowOff>142875</xdr:rowOff>
    </xdr:from>
    <xdr:to>
      <xdr:col>0</xdr:col>
      <xdr:colOff>381000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14325" y="39814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95250</xdr:rowOff>
    </xdr:from>
    <xdr:to>
      <xdr:col>0</xdr:col>
      <xdr:colOff>381000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314325" y="4467225"/>
          <a:ext cx="66675" cy="876300"/>
        </a:xfrm>
        <a:prstGeom prst="leftBrace">
          <a:avLst>
            <a:gd name="adj" fmla="val -4148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22</xdr:row>
      <xdr:rowOff>123825</xdr:rowOff>
    </xdr:from>
    <xdr:to>
      <xdr:col>0</xdr:col>
      <xdr:colOff>381000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14325" y="621030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104775</xdr:rowOff>
    </xdr:from>
    <xdr:to>
      <xdr:col>1</xdr:col>
      <xdr:colOff>19050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352425" y="7258050"/>
          <a:ext cx="66675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19050</xdr:colOff>
      <xdr:row>29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352425" y="7781925"/>
          <a:ext cx="66675" cy="371475"/>
        </a:xfrm>
        <a:prstGeom prst="leftBrace">
          <a:avLst>
            <a:gd name="adj" fmla="val -4230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31</xdr:row>
      <xdr:rowOff>28575</xdr:rowOff>
    </xdr:from>
    <xdr:to>
      <xdr:col>1</xdr:col>
      <xdr:colOff>28575</xdr:colOff>
      <xdr:row>33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361950" y="8543925"/>
          <a:ext cx="66675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34</xdr:row>
      <xdr:rowOff>85725</xdr:rowOff>
    </xdr:from>
    <xdr:to>
      <xdr:col>1</xdr:col>
      <xdr:colOff>19050</xdr:colOff>
      <xdr:row>35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352425" y="9115425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9" sqref="F9"/>
    </sheetView>
  </sheetViews>
  <sheetFormatPr defaultColWidth="9.00390625" defaultRowHeight="15"/>
  <cols>
    <col min="1" max="1" width="6.00390625" style="1" customWidth="1"/>
    <col min="2" max="2" width="3.00390625" style="2" customWidth="1"/>
    <col min="3" max="3" width="12.57421875" style="2" customWidth="1"/>
    <col min="4" max="4" width="10.140625" style="2" customWidth="1"/>
    <col min="5" max="10" width="12.57421875" style="3" customWidth="1"/>
    <col min="11" max="11" width="2.140625" style="2" customWidth="1"/>
    <col min="12" max="12" width="9.00390625" style="2" customWidth="1"/>
    <col min="13" max="15" width="0" style="2" hidden="1" customWidth="1"/>
    <col min="16" max="16384" width="9.00390625" style="2" customWidth="1"/>
  </cols>
  <sheetData>
    <row r="1" spans="1:10" ht="19.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</row>
    <row r="2" spans="2:10" ht="19.5" customHeight="1" thickBot="1">
      <c r="B2" s="4"/>
      <c r="C2" s="4"/>
      <c r="G2" s="34" t="s">
        <v>70</v>
      </c>
      <c r="H2" s="34"/>
      <c r="I2" s="34"/>
      <c r="J2" s="34"/>
    </row>
    <row r="3" spans="1:10" ht="42" customHeight="1">
      <c r="A3" s="35" t="s">
        <v>0</v>
      </c>
      <c r="B3" s="36"/>
      <c r="C3" s="36"/>
      <c r="D3" s="36"/>
      <c r="E3" s="39" t="s">
        <v>76</v>
      </c>
      <c r="F3" s="41" t="s">
        <v>75</v>
      </c>
      <c r="G3" s="43" t="s">
        <v>1</v>
      </c>
      <c r="H3" s="43"/>
      <c r="I3" s="44" t="s">
        <v>73</v>
      </c>
      <c r="J3" s="44" t="s">
        <v>68</v>
      </c>
    </row>
    <row r="4" spans="1:15" ht="15.75" customHeight="1">
      <c r="A4" s="37"/>
      <c r="B4" s="38"/>
      <c r="C4" s="38"/>
      <c r="D4" s="38"/>
      <c r="E4" s="40"/>
      <c r="F4" s="42"/>
      <c r="G4" s="5" t="s">
        <v>2</v>
      </c>
      <c r="H4" s="5" t="s">
        <v>3</v>
      </c>
      <c r="I4" s="45"/>
      <c r="J4" s="45"/>
      <c r="M4" s="2" t="s">
        <v>65</v>
      </c>
      <c r="N4" s="2" t="s">
        <v>66</v>
      </c>
      <c r="O4" s="2" t="s">
        <v>67</v>
      </c>
    </row>
    <row r="5" spans="1:15" s="9" customFormat="1" ht="16.5" customHeight="1">
      <c r="A5" s="46" t="s">
        <v>4</v>
      </c>
      <c r="B5" s="46"/>
      <c r="C5" s="46"/>
      <c r="D5" s="47"/>
      <c r="E5" s="32">
        <v>108188</v>
      </c>
      <c r="F5" s="6">
        <v>102139</v>
      </c>
      <c r="G5" s="6">
        <v>58401</v>
      </c>
      <c r="H5" s="6">
        <v>45796</v>
      </c>
      <c r="I5" s="6">
        <v>38397</v>
      </c>
      <c r="J5" s="6">
        <v>30668</v>
      </c>
      <c r="K5" s="7"/>
      <c r="L5" s="8"/>
      <c r="M5" s="9">
        <v>323807</v>
      </c>
      <c r="N5" s="25">
        <f>G5-H5</f>
        <v>12605</v>
      </c>
      <c r="O5" s="25">
        <f>M5+N5</f>
        <v>336412</v>
      </c>
    </row>
    <row r="6" spans="1:15" ht="21" customHeight="1">
      <c r="A6" s="48" t="s">
        <v>5</v>
      </c>
      <c r="B6" s="10" t="s">
        <v>6</v>
      </c>
      <c r="C6" s="49" t="s">
        <v>7</v>
      </c>
      <c r="D6" s="50"/>
      <c r="E6" s="26">
        <v>94</v>
      </c>
      <c r="F6" s="11">
        <v>91</v>
      </c>
      <c r="G6" s="11">
        <v>46</v>
      </c>
      <c r="H6" s="11">
        <v>43</v>
      </c>
      <c r="I6" s="11">
        <v>11</v>
      </c>
      <c r="J6" s="11">
        <v>7</v>
      </c>
      <c r="K6" s="3"/>
      <c r="L6" s="8"/>
      <c r="M6" s="2">
        <v>165</v>
      </c>
      <c r="N6" s="25">
        <f aca="true" t="shared" si="0" ref="N6:N39">G6-H6</f>
        <v>3</v>
      </c>
      <c r="O6" s="25">
        <f aca="true" t="shared" si="1" ref="O6:O39">M6+N6</f>
        <v>168</v>
      </c>
    </row>
    <row r="7" spans="1:15" ht="21" customHeight="1">
      <c r="A7" s="48"/>
      <c r="B7" s="10" t="s">
        <v>8</v>
      </c>
      <c r="C7" s="49" t="s">
        <v>9</v>
      </c>
      <c r="D7" s="50"/>
      <c r="E7" s="26">
        <v>39</v>
      </c>
      <c r="F7" s="11">
        <v>39</v>
      </c>
      <c r="G7" s="11">
        <v>21</v>
      </c>
      <c r="H7" s="11">
        <v>20</v>
      </c>
      <c r="I7" s="11">
        <v>5</v>
      </c>
      <c r="J7" s="11">
        <v>4</v>
      </c>
      <c r="K7" s="3"/>
      <c r="L7" s="8"/>
      <c r="M7" s="2">
        <v>54</v>
      </c>
      <c r="N7" s="25">
        <f t="shared" si="0"/>
        <v>1</v>
      </c>
      <c r="O7" s="25">
        <f t="shared" si="1"/>
        <v>55</v>
      </c>
    </row>
    <row r="8" spans="1:15" ht="21" customHeight="1">
      <c r="A8" s="51" t="s">
        <v>10</v>
      </c>
      <c r="B8" s="12" t="s">
        <v>11</v>
      </c>
      <c r="C8" s="49" t="s">
        <v>12</v>
      </c>
      <c r="D8" s="49"/>
      <c r="E8" s="31">
        <v>26</v>
      </c>
      <c r="F8" s="11">
        <v>24</v>
      </c>
      <c r="G8" s="11">
        <v>5</v>
      </c>
      <c r="H8" s="11">
        <v>3</v>
      </c>
      <c r="I8" s="11">
        <v>14</v>
      </c>
      <c r="J8" s="11">
        <v>12</v>
      </c>
      <c r="K8" s="3"/>
      <c r="L8" s="8"/>
      <c r="M8" s="2">
        <v>111</v>
      </c>
      <c r="N8" s="25">
        <f t="shared" si="0"/>
        <v>2</v>
      </c>
      <c r="O8" s="25">
        <f t="shared" si="1"/>
        <v>113</v>
      </c>
    </row>
    <row r="9" spans="1:15" ht="21" customHeight="1">
      <c r="A9" s="51"/>
      <c r="B9" s="12" t="s">
        <v>8</v>
      </c>
      <c r="C9" s="49" t="s">
        <v>13</v>
      </c>
      <c r="D9" s="49"/>
      <c r="E9" s="31">
        <v>556</v>
      </c>
      <c r="F9" s="11">
        <v>545</v>
      </c>
      <c r="G9" s="11">
        <v>224</v>
      </c>
      <c r="H9" s="11">
        <v>216</v>
      </c>
      <c r="I9" s="11">
        <v>31</v>
      </c>
      <c r="J9" s="11">
        <v>23</v>
      </c>
      <c r="K9" s="3"/>
      <c r="L9" s="8"/>
      <c r="M9" s="2">
        <v>1270</v>
      </c>
      <c r="N9" s="25">
        <f t="shared" si="0"/>
        <v>8</v>
      </c>
      <c r="O9" s="25">
        <f t="shared" si="1"/>
        <v>1278</v>
      </c>
    </row>
    <row r="10" spans="1:15" ht="21" customHeight="1">
      <c r="A10" s="51"/>
      <c r="B10" s="12" t="s">
        <v>14</v>
      </c>
      <c r="C10" s="49" t="s">
        <v>15</v>
      </c>
      <c r="D10" s="49"/>
      <c r="E10" s="31">
        <v>5</v>
      </c>
      <c r="F10" s="11">
        <v>5</v>
      </c>
      <c r="G10" s="11">
        <v>2</v>
      </c>
      <c r="H10" s="11">
        <v>2</v>
      </c>
      <c r="I10" s="11">
        <v>0</v>
      </c>
      <c r="J10" s="11">
        <v>0</v>
      </c>
      <c r="K10" s="3"/>
      <c r="L10" s="8"/>
      <c r="M10" s="2">
        <v>13</v>
      </c>
      <c r="N10" s="25">
        <f t="shared" si="0"/>
        <v>0</v>
      </c>
      <c r="O10" s="25">
        <f t="shared" si="1"/>
        <v>13</v>
      </c>
    </row>
    <row r="11" spans="1:15" ht="21" customHeight="1">
      <c r="A11" s="52"/>
      <c r="B11" s="13" t="s">
        <v>72</v>
      </c>
      <c r="C11" s="53" t="s">
        <v>16</v>
      </c>
      <c r="D11" s="53"/>
      <c r="E11" s="31">
        <v>190</v>
      </c>
      <c r="F11" s="11">
        <v>186</v>
      </c>
      <c r="G11" s="11">
        <v>138</v>
      </c>
      <c r="H11" s="11">
        <v>135</v>
      </c>
      <c r="I11" s="11">
        <v>10</v>
      </c>
      <c r="J11" s="11">
        <v>7</v>
      </c>
      <c r="K11" s="3"/>
      <c r="L11" s="8"/>
      <c r="M11" s="2">
        <v>352</v>
      </c>
      <c r="N11" s="25">
        <f t="shared" si="0"/>
        <v>3</v>
      </c>
      <c r="O11" s="25">
        <f t="shared" si="1"/>
        <v>355</v>
      </c>
    </row>
    <row r="12" spans="1:15" ht="21" customHeight="1">
      <c r="A12" s="51" t="s">
        <v>17</v>
      </c>
      <c r="B12" s="12" t="s">
        <v>11</v>
      </c>
      <c r="C12" s="49" t="s">
        <v>18</v>
      </c>
      <c r="D12" s="49"/>
      <c r="E12" s="31">
        <v>73</v>
      </c>
      <c r="F12" s="11">
        <v>68</v>
      </c>
      <c r="G12" s="11">
        <v>7</v>
      </c>
      <c r="H12" s="11">
        <v>5</v>
      </c>
      <c r="I12" s="11">
        <v>1</v>
      </c>
      <c r="J12" s="11">
        <v>0</v>
      </c>
      <c r="K12" s="3"/>
      <c r="L12" s="8"/>
      <c r="M12" s="2">
        <v>298</v>
      </c>
      <c r="N12" s="25">
        <f t="shared" si="0"/>
        <v>2</v>
      </c>
      <c r="O12" s="25">
        <f t="shared" si="1"/>
        <v>300</v>
      </c>
    </row>
    <row r="13" spans="1:15" ht="21" customHeight="1">
      <c r="A13" s="51"/>
      <c r="B13" s="12" t="s">
        <v>8</v>
      </c>
      <c r="C13" s="49" t="s">
        <v>19</v>
      </c>
      <c r="D13" s="49"/>
      <c r="E13" s="31">
        <v>3999</v>
      </c>
      <c r="F13" s="11">
        <v>3726</v>
      </c>
      <c r="G13" s="11">
        <v>1941</v>
      </c>
      <c r="H13" s="11">
        <v>1550</v>
      </c>
      <c r="I13" s="11">
        <v>675</v>
      </c>
      <c r="J13" s="11">
        <v>506</v>
      </c>
      <c r="K13" s="3"/>
      <c r="L13" s="8"/>
      <c r="M13" s="2">
        <v>9290</v>
      </c>
      <c r="N13" s="25">
        <f t="shared" si="0"/>
        <v>391</v>
      </c>
      <c r="O13" s="25">
        <f t="shared" si="1"/>
        <v>9681</v>
      </c>
    </row>
    <row r="14" spans="1:15" ht="21" customHeight="1">
      <c r="A14" s="12" t="s">
        <v>20</v>
      </c>
      <c r="B14" s="14"/>
      <c r="C14" s="49" t="s">
        <v>21</v>
      </c>
      <c r="D14" s="50"/>
      <c r="E14" s="26">
        <v>3446</v>
      </c>
      <c r="F14" s="11">
        <v>3203</v>
      </c>
      <c r="G14" s="11">
        <v>1860</v>
      </c>
      <c r="H14" s="11">
        <v>1590</v>
      </c>
      <c r="I14" s="11">
        <v>180</v>
      </c>
      <c r="J14" s="11">
        <v>119</v>
      </c>
      <c r="K14" s="3"/>
      <c r="L14" s="8"/>
      <c r="M14" s="2">
        <v>6614</v>
      </c>
      <c r="N14" s="25">
        <f t="shared" si="0"/>
        <v>270</v>
      </c>
      <c r="O14" s="25">
        <f t="shared" si="1"/>
        <v>6884</v>
      </c>
    </row>
    <row r="15" spans="1:15" ht="21" customHeight="1">
      <c r="A15" s="48" t="s">
        <v>22</v>
      </c>
      <c r="B15" s="10" t="s">
        <v>11</v>
      </c>
      <c r="C15" s="49" t="s">
        <v>23</v>
      </c>
      <c r="D15" s="50"/>
      <c r="E15" s="26">
        <v>1299</v>
      </c>
      <c r="F15" s="11">
        <v>1288</v>
      </c>
      <c r="G15" s="11">
        <v>325</v>
      </c>
      <c r="H15" s="11">
        <v>312</v>
      </c>
      <c r="I15" s="11">
        <v>64</v>
      </c>
      <c r="J15" s="11">
        <v>47</v>
      </c>
      <c r="K15" s="3"/>
      <c r="L15" s="8"/>
      <c r="M15" s="2">
        <v>1900</v>
      </c>
      <c r="N15" s="25">
        <f t="shared" si="0"/>
        <v>13</v>
      </c>
      <c r="O15" s="25">
        <f t="shared" si="1"/>
        <v>1913</v>
      </c>
    </row>
    <row r="16" spans="1:15" ht="21" customHeight="1">
      <c r="A16" s="48"/>
      <c r="B16" s="10" t="s">
        <v>8</v>
      </c>
      <c r="C16" s="49" t="s">
        <v>24</v>
      </c>
      <c r="D16" s="50"/>
      <c r="E16" s="26">
        <v>30644</v>
      </c>
      <c r="F16" s="11">
        <v>28500</v>
      </c>
      <c r="G16" s="11">
        <v>6386</v>
      </c>
      <c r="H16" s="11">
        <v>5719</v>
      </c>
      <c r="I16" s="11">
        <v>556</v>
      </c>
      <c r="J16" s="11">
        <v>193</v>
      </c>
      <c r="K16" s="3"/>
      <c r="L16" s="8"/>
      <c r="M16" s="2">
        <v>38750</v>
      </c>
      <c r="N16" s="25">
        <f t="shared" si="0"/>
        <v>667</v>
      </c>
      <c r="O16" s="25">
        <f t="shared" si="1"/>
        <v>39417</v>
      </c>
    </row>
    <row r="17" spans="1:15" ht="21" customHeight="1">
      <c r="A17" s="48" t="s">
        <v>25</v>
      </c>
      <c r="B17" s="10" t="s">
        <v>11</v>
      </c>
      <c r="C17" s="49" t="s">
        <v>26</v>
      </c>
      <c r="D17" s="50"/>
      <c r="E17" s="26">
        <v>1010</v>
      </c>
      <c r="F17" s="11">
        <v>996</v>
      </c>
      <c r="G17" s="11">
        <v>275</v>
      </c>
      <c r="H17" s="11">
        <v>229</v>
      </c>
      <c r="I17" s="11">
        <v>45</v>
      </c>
      <c r="J17" s="11">
        <v>26</v>
      </c>
      <c r="K17" s="3"/>
      <c r="L17" s="8"/>
      <c r="M17" s="2">
        <v>2489</v>
      </c>
      <c r="N17" s="25">
        <f t="shared" si="0"/>
        <v>46</v>
      </c>
      <c r="O17" s="25">
        <f t="shared" si="1"/>
        <v>2535</v>
      </c>
    </row>
    <row r="18" spans="1:15" ht="21" customHeight="1">
      <c r="A18" s="48"/>
      <c r="B18" s="10" t="s">
        <v>8</v>
      </c>
      <c r="C18" s="49" t="s">
        <v>27</v>
      </c>
      <c r="D18" s="50"/>
      <c r="E18" s="26">
        <v>1371</v>
      </c>
      <c r="F18" s="11">
        <v>1345</v>
      </c>
      <c r="G18" s="11">
        <v>770</v>
      </c>
      <c r="H18" s="11">
        <v>562</v>
      </c>
      <c r="I18" s="11">
        <v>24</v>
      </c>
      <c r="J18" s="11">
        <v>10</v>
      </c>
      <c r="K18" s="3"/>
      <c r="L18" s="8"/>
      <c r="M18" s="2">
        <v>2548</v>
      </c>
      <c r="N18" s="25">
        <f t="shared" si="0"/>
        <v>208</v>
      </c>
      <c r="O18" s="25">
        <f t="shared" si="1"/>
        <v>2756</v>
      </c>
    </row>
    <row r="19" spans="1:15" ht="21" customHeight="1">
      <c r="A19" s="48"/>
      <c r="B19" s="10" t="s">
        <v>28</v>
      </c>
      <c r="C19" s="49" t="s">
        <v>29</v>
      </c>
      <c r="D19" s="50"/>
      <c r="E19" s="26">
        <v>1832</v>
      </c>
      <c r="F19" s="11">
        <v>1782</v>
      </c>
      <c r="G19" s="11">
        <v>670</v>
      </c>
      <c r="H19" s="11">
        <v>508</v>
      </c>
      <c r="I19" s="11">
        <v>32</v>
      </c>
      <c r="J19" s="11">
        <v>16</v>
      </c>
      <c r="K19" s="3"/>
      <c r="L19" s="8"/>
      <c r="M19" s="2">
        <v>3989</v>
      </c>
      <c r="N19" s="25">
        <f t="shared" si="0"/>
        <v>162</v>
      </c>
      <c r="O19" s="25">
        <f t="shared" si="1"/>
        <v>4151</v>
      </c>
    </row>
    <row r="20" spans="1:15" ht="19.5" customHeight="1">
      <c r="A20" s="48"/>
      <c r="B20" s="13" t="s">
        <v>72</v>
      </c>
      <c r="C20" s="49" t="s">
        <v>30</v>
      </c>
      <c r="D20" s="50"/>
      <c r="E20" s="26">
        <v>807</v>
      </c>
      <c r="F20" s="11">
        <v>795</v>
      </c>
      <c r="G20" s="11">
        <v>102</v>
      </c>
      <c r="H20" s="11">
        <v>90</v>
      </c>
      <c r="I20" s="11">
        <v>2</v>
      </c>
      <c r="J20" s="11">
        <v>0</v>
      </c>
      <c r="K20" s="3"/>
      <c r="L20" s="8"/>
      <c r="M20" s="2">
        <v>1673</v>
      </c>
      <c r="N20" s="25">
        <f t="shared" si="0"/>
        <v>12</v>
      </c>
      <c r="O20" s="25">
        <f t="shared" si="1"/>
        <v>1685</v>
      </c>
    </row>
    <row r="21" spans="1:15" ht="31.5" customHeight="1">
      <c r="A21" s="12" t="s">
        <v>31</v>
      </c>
      <c r="B21" s="14"/>
      <c r="C21" s="54" t="s">
        <v>32</v>
      </c>
      <c r="D21" s="55"/>
      <c r="E21" s="26">
        <v>3499</v>
      </c>
      <c r="F21" s="11">
        <v>3411</v>
      </c>
      <c r="G21" s="11">
        <v>986</v>
      </c>
      <c r="H21" s="11">
        <v>945</v>
      </c>
      <c r="I21" s="11">
        <v>20</v>
      </c>
      <c r="J21" s="11">
        <v>4</v>
      </c>
      <c r="K21" s="3"/>
      <c r="L21" s="8"/>
      <c r="M21" s="2">
        <v>8549</v>
      </c>
      <c r="N21" s="25">
        <f t="shared" si="0"/>
        <v>41</v>
      </c>
      <c r="O21" s="25">
        <f t="shared" si="1"/>
        <v>8590</v>
      </c>
    </row>
    <row r="22" spans="1:15" ht="21" customHeight="1">
      <c r="A22" s="12" t="s">
        <v>33</v>
      </c>
      <c r="B22" s="14"/>
      <c r="C22" s="49" t="s">
        <v>34</v>
      </c>
      <c r="D22" s="50"/>
      <c r="E22" s="26">
        <v>246</v>
      </c>
      <c r="F22" s="11">
        <v>243</v>
      </c>
      <c r="G22" s="11">
        <v>77</v>
      </c>
      <c r="H22" s="11">
        <v>75</v>
      </c>
      <c r="I22" s="11">
        <v>1</v>
      </c>
      <c r="J22" s="11">
        <v>0</v>
      </c>
      <c r="K22" s="3"/>
      <c r="L22" s="8"/>
      <c r="M22" s="2">
        <v>347</v>
      </c>
      <c r="N22" s="25">
        <f t="shared" si="0"/>
        <v>2</v>
      </c>
      <c r="O22" s="25">
        <f t="shared" si="1"/>
        <v>349</v>
      </c>
    </row>
    <row r="23" spans="1:15" ht="21" customHeight="1">
      <c r="A23" s="51" t="s">
        <v>35</v>
      </c>
      <c r="B23" s="12" t="s">
        <v>11</v>
      </c>
      <c r="C23" s="49" t="s">
        <v>36</v>
      </c>
      <c r="D23" s="50"/>
      <c r="E23" s="26">
        <v>155</v>
      </c>
      <c r="F23" s="11">
        <v>155</v>
      </c>
      <c r="G23" s="11">
        <v>41</v>
      </c>
      <c r="H23" s="11">
        <v>46</v>
      </c>
      <c r="I23" s="11">
        <v>11</v>
      </c>
      <c r="J23" s="11">
        <v>9</v>
      </c>
      <c r="K23" s="3"/>
      <c r="L23" s="8"/>
      <c r="M23" s="2">
        <v>214</v>
      </c>
      <c r="N23" s="25">
        <f t="shared" si="0"/>
        <v>-5</v>
      </c>
      <c r="O23" s="25">
        <f t="shared" si="1"/>
        <v>209</v>
      </c>
    </row>
    <row r="24" spans="1:15" ht="21" customHeight="1">
      <c r="A24" s="51"/>
      <c r="B24" s="12" t="s">
        <v>8</v>
      </c>
      <c r="C24" s="49" t="s">
        <v>37</v>
      </c>
      <c r="D24" s="50"/>
      <c r="E24" s="26">
        <v>488</v>
      </c>
      <c r="F24" s="11">
        <v>478</v>
      </c>
      <c r="G24" s="11">
        <v>8</v>
      </c>
      <c r="H24" s="11">
        <v>8</v>
      </c>
      <c r="I24" s="11">
        <v>1</v>
      </c>
      <c r="J24" s="11">
        <v>0</v>
      </c>
      <c r="K24" s="3"/>
      <c r="L24" s="8"/>
      <c r="M24" s="2">
        <v>655</v>
      </c>
      <c r="N24" s="25">
        <f t="shared" si="0"/>
        <v>0</v>
      </c>
      <c r="O24" s="25">
        <f t="shared" si="1"/>
        <v>655</v>
      </c>
    </row>
    <row r="25" spans="1:15" ht="21" customHeight="1">
      <c r="A25" s="12" t="s">
        <v>38</v>
      </c>
      <c r="B25" s="14"/>
      <c r="C25" s="49" t="s">
        <v>39</v>
      </c>
      <c r="D25" s="50"/>
      <c r="E25" s="26">
        <v>87</v>
      </c>
      <c r="F25" s="11">
        <v>87</v>
      </c>
      <c r="G25" s="11">
        <v>123</v>
      </c>
      <c r="H25" s="11">
        <v>117</v>
      </c>
      <c r="I25" s="11">
        <v>4</v>
      </c>
      <c r="J25" s="11">
        <v>2</v>
      </c>
      <c r="K25" s="3"/>
      <c r="L25" s="8"/>
      <c r="M25" s="2">
        <v>224</v>
      </c>
      <c r="N25" s="25">
        <f t="shared" si="0"/>
        <v>6</v>
      </c>
      <c r="O25" s="25">
        <f t="shared" si="1"/>
        <v>230</v>
      </c>
    </row>
    <row r="26" spans="1:15" ht="21" customHeight="1">
      <c r="A26" s="15" t="s">
        <v>40</v>
      </c>
      <c r="B26" s="16"/>
      <c r="C26" s="49" t="s">
        <v>41</v>
      </c>
      <c r="D26" s="50"/>
      <c r="E26" s="26">
        <v>1577</v>
      </c>
      <c r="F26" s="11">
        <v>1520</v>
      </c>
      <c r="G26" s="11">
        <v>89</v>
      </c>
      <c r="H26" s="11">
        <v>74</v>
      </c>
      <c r="I26" s="11">
        <v>9</v>
      </c>
      <c r="J26" s="11">
        <v>1</v>
      </c>
      <c r="K26" s="3"/>
      <c r="L26" s="8"/>
      <c r="M26" s="2">
        <v>2206</v>
      </c>
      <c r="N26" s="25">
        <f t="shared" si="0"/>
        <v>15</v>
      </c>
      <c r="O26" s="25">
        <f t="shared" si="1"/>
        <v>2221</v>
      </c>
    </row>
    <row r="27" spans="1:15" ht="21" customHeight="1">
      <c r="A27" s="58" t="s">
        <v>42</v>
      </c>
      <c r="B27" s="10" t="s">
        <v>11</v>
      </c>
      <c r="C27" s="49" t="s">
        <v>43</v>
      </c>
      <c r="D27" s="50"/>
      <c r="E27" s="26">
        <v>946</v>
      </c>
      <c r="F27" s="11">
        <v>899</v>
      </c>
      <c r="G27" s="11">
        <v>187</v>
      </c>
      <c r="H27" s="11">
        <v>178</v>
      </c>
      <c r="I27" s="11">
        <v>9</v>
      </c>
      <c r="J27" s="11">
        <v>0</v>
      </c>
      <c r="K27" s="3"/>
      <c r="L27" s="8"/>
      <c r="M27" s="2">
        <v>2391</v>
      </c>
      <c r="N27" s="25">
        <f t="shared" si="0"/>
        <v>9</v>
      </c>
      <c r="O27" s="25">
        <f t="shared" si="1"/>
        <v>2400</v>
      </c>
    </row>
    <row r="28" spans="1:15" ht="21" customHeight="1">
      <c r="A28" s="58"/>
      <c r="B28" s="10" t="s">
        <v>8</v>
      </c>
      <c r="C28" s="49" t="s">
        <v>44</v>
      </c>
      <c r="D28" s="50"/>
      <c r="E28" s="26">
        <v>6</v>
      </c>
      <c r="F28" s="11">
        <v>6</v>
      </c>
      <c r="G28" s="11">
        <v>3</v>
      </c>
      <c r="H28" s="11">
        <v>3</v>
      </c>
      <c r="I28" s="11">
        <v>0</v>
      </c>
      <c r="J28" s="11">
        <v>0</v>
      </c>
      <c r="K28" s="3"/>
      <c r="L28" s="8"/>
      <c r="M28" s="2">
        <v>55</v>
      </c>
      <c r="N28" s="25">
        <f t="shared" si="0"/>
        <v>0</v>
      </c>
      <c r="O28" s="25">
        <f t="shared" si="1"/>
        <v>55</v>
      </c>
    </row>
    <row r="29" spans="1:15" ht="21" customHeight="1">
      <c r="A29" s="58" t="s">
        <v>45</v>
      </c>
      <c r="B29" s="10" t="s">
        <v>11</v>
      </c>
      <c r="C29" s="49" t="s">
        <v>46</v>
      </c>
      <c r="D29" s="59"/>
      <c r="E29" s="26">
        <v>235</v>
      </c>
      <c r="F29" s="11">
        <v>214</v>
      </c>
      <c r="G29" s="11">
        <v>57</v>
      </c>
      <c r="H29" s="11">
        <v>48</v>
      </c>
      <c r="I29" s="11">
        <v>13</v>
      </c>
      <c r="J29" s="11">
        <v>5</v>
      </c>
      <c r="K29" s="3"/>
      <c r="L29" s="8"/>
      <c r="M29" s="2">
        <v>580</v>
      </c>
      <c r="N29" s="25">
        <f t="shared" si="0"/>
        <v>9</v>
      </c>
      <c r="O29" s="25">
        <f t="shared" si="1"/>
        <v>589</v>
      </c>
    </row>
    <row r="30" spans="1:15" ht="23.25" customHeight="1">
      <c r="A30" s="58"/>
      <c r="B30" s="10" t="s">
        <v>8</v>
      </c>
      <c r="C30" s="49" t="s">
        <v>47</v>
      </c>
      <c r="D30" s="50"/>
      <c r="E30" s="26">
        <v>3</v>
      </c>
      <c r="F30" s="11">
        <v>2</v>
      </c>
      <c r="G30" s="11">
        <v>0</v>
      </c>
      <c r="H30" s="11">
        <v>1</v>
      </c>
      <c r="I30" s="11">
        <v>0</v>
      </c>
      <c r="J30" s="11">
        <v>0</v>
      </c>
      <c r="K30" s="3"/>
      <c r="L30" s="8"/>
      <c r="M30" s="2">
        <v>6</v>
      </c>
      <c r="N30" s="25">
        <f t="shared" si="0"/>
        <v>-1</v>
      </c>
      <c r="O30" s="25">
        <f t="shared" si="1"/>
        <v>5</v>
      </c>
    </row>
    <row r="31" spans="1:15" ht="21" customHeight="1">
      <c r="A31" s="15" t="s">
        <v>48</v>
      </c>
      <c r="B31" s="16"/>
      <c r="C31" s="60" t="s">
        <v>49</v>
      </c>
      <c r="D31" s="59"/>
      <c r="E31" s="26">
        <v>625</v>
      </c>
      <c r="F31" s="11">
        <v>588</v>
      </c>
      <c r="G31" s="11">
        <v>285</v>
      </c>
      <c r="H31" s="11">
        <v>262</v>
      </c>
      <c r="I31" s="11">
        <v>19</v>
      </c>
      <c r="J31" s="11">
        <v>12</v>
      </c>
      <c r="K31" s="3"/>
      <c r="L31" s="8"/>
      <c r="M31" s="2">
        <v>1838</v>
      </c>
      <c r="N31" s="25">
        <f t="shared" si="0"/>
        <v>23</v>
      </c>
      <c r="O31" s="25">
        <f t="shared" si="1"/>
        <v>1861</v>
      </c>
    </row>
    <row r="32" spans="1:15" ht="13.5" customHeight="1">
      <c r="A32" s="58" t="s">
        <v>50</v>
      </c>
      <c r="B32" s="10" t="s">
        <v>51</v>
      </c>
      <c r="C32" s="17" t="s">
        <v>52</v>
      </c>
      <c r="D32" s="18"/>
      <c r="E32" s="26">
        <v>1115</v>
      </c>
      <c r="F32" s="11">
        <v>1087</v>
      </c>
      <c r="G32" s="19">
        <v>581</v>
      </c>
      <c r="H32" s="19">
        <v>562</v>
      </c>
      <c r="I32" s="11">
        <v>8</v>
      </c>
      <c r="J32" s="11">
        <v>4</v>
      </c>
      <c r="K32" s="3"/>
      <c r="L32" s="8"/>
      <c r="M32" s="2">
        <v>1917</v>
      </c>
      <c r="N32" s="25">
        <f t="shared" si="0"/>
        <v>19</v>
      </c>
      <c r="O32" s="25">
        <f t="shared" si="1"/>
        <v>1936</v>
      </c>
    </row>
    <row r="33" spans="1:15" ht="13.5" customHeight="1">
      <c r="A33" s="58"/>
      <c r="B33" s="10" t="s">
        <v>53</v>
      </c>
      <c r="C33" s="17" t="s">
        <v>54</v>
      </c>
      <c r="D33" s="18"/>
      <c r="E33" s="26">
        <v>8758</v>
      </c>
      <c r="F33" s="11">
        <v>8328</v>
      </c>
      <c r="G33" s="19">
        <v>6196</v>
      </c>
      <c r="H33" s="19">
        <v>4711</v>
      </c>
      <c r="I33" s="11">
        <v>599</v>
      </c>
      <c r="J33" s="11">
        <v>455</v>
      </c>
      <c r="K33" s="3"/>
      <c r="L33" s="8"/>
      <c r="M33" s="2">
        <v>33265</v>
      </c>
      <c r="N33" s="25">
        <f t="shared" si="0"/>
        <v>1485</v>
      </c>
      <c r="O33" s="25">
        <f t="shared" si="1"/>
        <v>34750</v>
      </c>
    </row>
    <row r="34" spans="1:15" ht="13.5" customHeight="1">
      <c r="A34" s="58"/>
      <c r="B34" s="10" t="s">
        <v>55</v>
      </c>
      <c r="C34" s="17" t="s">
        <v>56</v>
      </c>
      <c r="D34" s="18"/>
      <c r="E34" s="27">
        <v>4012</v>
      </c>
      <c r="F34" s="11">
        <v>3785</v>
      </c>
      <c r="G34" s="11">
        <v>1514</v>
      </c>
      <c r="H34" s="11">
        <v>1368</v>
      </c>
      <c r="I34" s="11">
        <v>99</v>
      </c>
      <c r="J34" s="11">
        <v>53</v>
      </c>
      <c r="K34" s="3"/>
      <c r="L34" s="8"/>
      <c r="M34" s="2">
        <v>14301</v>
      </c>
      <c r="N34" s="25">
        <f t="shared" si="0"/>
        <v>146</v>
      </c>
      <c r="O34" s="25">
        <f t="shared" si="1"/>
        <v>14447</v>
      </c>
    </row>
    <row r="35" spans="1:15" ht="18" customHeight="1">
      <c r="A35" s="58" t="s">
        <v>57</v>
      </c>
      <c r="B35" s="10" t="s">
        <v>11</v>
      </c>
      <c r="C35" s="61" t="s">
        <v>58</v>
      </c>
      <c r="D35" s="59"/>
      <c r="E35" s="26">
        <v>32820</v>
      </c>
      <c r="F35" s="11">
        <v>30998</v>
      </c>
      <c r="G35" s="11">
        <v>31964</v>
      </c>
      <c r="H35" s="11">
        <v>23719</v>
      </c>
      <c r="I35" s="11">
        <v>24366</v>
      </c>
      <c r="J35" s="11">
        <v>20528</v>
      </c>
      <c r="K35" s="3"/>
      <c r="L35" s="8"/>
      <c r="M35" s="2">
        <v>160825</v>
      </c>
      <c r="N35" s="25">
        <f t="shared" si="0"/>
        <v>8245</v>
      </c>
      <c r="O35" s="25">
        <f t="shared" si="1"/>
        <v>169070</v>
      </c>
    </row>
    <row r="36" spans="1:15" ht="18" customHeight="1">
      <c r="A36" s="58"/>
      <c r="B36" s="10" t="s">
        <v>8</v>
      </c>
      <c r="C36" s="60" t="s">
        <v>59</v>
      </c>
      <c r="D36" s="59"/>
      <c r="E36" s="27">
        <v>8143</v>
      </c>
      <c r="F36" s="11">
        <v>7665</v>
      </c>
      <c r="G36" s="11">
        <v>3310</v>
      </c>
      <c r="H36" s="11">
        <v>2519</v>
      </c>
      <c r="I36" s="11">
        <v>3971</v>
      </c>
      <c r="J36" s="11">
        <v>3185</v>
      </c>
      <c r="K36" s="3"/>
      <c r="L36" s="8"/>
      <c r="M36" s="2">
        <v>26138</v>
      </c>
      <c r="N36" s="25">
        <f t="shared" si="0"/>
        <v>791</v>
      </c>
      <c r="O36" s="25">
        <f t="shared" si="1"/>
        <v>26929</v>
      </c>
    </row>
    <row r="37" spans="1:15" ht="34.5" customHeight="1">
      <c r="A37" s="20" t="s">
        <v>71</v>
      </c>
      <c r="B37" s="21"/>
      <c r="C37" s="17" t="s">
        <v>60</v>
      </c>
      <c r="D37" s="18"/>
      <c r="E37" s="30">
        <v>12</v>
      </c>
      <c r="F37" s="11">
        <v>12</v>
      </c>
      <c r="G37" s="11">
        <v>183</v>
      </c>
      <c r="H37" s="11">
        <v>153</v>
      </c>
      <c r="I37" s="11">
        <v>10</v>
      </c>
      <c r="J37" s="11">
        <v>10</v>
      </c>
      <c r="K37" s="3"/>
      <c r="L37" s="8"/>
      <c r="M37" s="2">
        <v>620</v>
      </c>
      <c r="N37" s="25">
        <f t="shared" si="0"/>
        <v>30</v>
      </c>
      <c r="O37" s="25">
        <f t="shared" si="1"/>
        <v>650</v>
      </c>
    </row>
    <row r="38" spans="1:15" ht="30.75" customHeight="1">
      <c r="A38" s="20" t="s">
        <v>61</v>
      </c>
      <c r="B38" s="21"/>
      <c r="C38" s="17" t="s">
        <v>62</v>
      </c>
      <c r="D38" s="18"/>
      <c r="E38" s="30" t="s">
        <v>77</v>
      </c>
      <c r="F38" s="11" t="s">
        <v>74</v>
      </c>
      <c r="G38" s="11">
        <v>4</v>
      </c>
      <c r="H38" s="11">
        <v>2</v>
      </c>
      <c r="I38" s="11">
        <v>2</v>
      </c>
      <c r="J38" s="11">
        <v>2</v>
      </c>
      <c r="K38" s="3"/>
      <c r="L38" s="8"/>
      <c r="M38" s="2">
        <v>0</v>
      </c>
      <c r="N38" s="25">
        <f t="shared" si="0"/>
        <v>2</v>
      </c>
      <c r="O38" s="25">
        <f t="shared" si="1"/>
        <v>2</v>
      </c>
    </row>
    <row r="39" spans="1:15" ht="33" customHeight="1">
      <c r="A39" s="10" t="s">
        <v>63</v>
      </c>
      <c r="B39" s="21"/>
      <c r="C39" s="17" t="s">
        <v>64</v>
      </c>
      <c r="D39" s="18"/>
      <c r="E39" s="28">
        <v>70</v>
      </c>
      <c r="F39" s="11">
        <v>68</v>
      </c>
      <c r="G39" s="11">
        <v>21</v>
      </c>
      <c r="H39" s="11">
        <v>21</v>
      </c>
      <c r="I39" s="29">
        <v>0</v>
      </c>
      <c r="J39" s="29" t="s">
        <v>69</v>
      </c>
      <c r="K39" s="3"/>
      <c r="L39" s="8"/>
      <c r="M39" s="2">
        <v>160</v>
      </c>
      <c r="N39" s="25">
        <f t="shared" si="0"/>
        <v>0</v>
      </c>
      <c r="O39" s="25">
        <f t="shared" si="1"/>
        <v>160</v>
      </c>
    </row>
    <row r="40" spans="1:15" ht="33" customHeight="1">
      <c r="A40" s="62" t="s">
        <v>79</v>
      </c>
      <c r="B40" s="62"/>
      <c r="C40" s="62"/>
      <c r="D40" s="18"/>
      <c r="E40" s="28" t="s">
        <v>80</v>
      </c>
      <c r="F40" s="11" t="s">
        <v>80</v>
      </c>
      <c r="G40" s="11" t="s">
        <v>80</v>
      </c>
      <c r="H40" s="11" t="s">
        <v>80</v>
      </c>
      <c r="I40" s="29">
        <v>7605</v>
      </c>
      <c r="J40" s="29">
        <v>5428</v>
      </c>
      <c r="K40" s="3"/>
      <c r="L40" s="8"/>
      <c r="M40" s="2">
        <v>160</v>
      </c>
      <c r="N40" s="25" t="e">
        <f>G40-H40</f>
        <v>#VALUE!</v>
      </c>
      <c r="O40" s="25" t="e">
        <f>M40+N40</f>
        <v>#VALUE!</v>
      </c>
    </row>
    <row r="41" spans="1:11" ht="3.75" customHeight="1" thickBot="1">
      <c r="A41" s="56"/>
      <c r="B41" s="56"/>
      <c r="C41" s="56"/>
      <c r="D41" s="57"/>
      <c r="E41" s="22"/>
      <c r="F41" s="22"/>
      <c r="G41" s="22"/>
      <c r="H41" s="22"/>
      <c r="I41" s="22"/>
      <c r="J41" s="22"/>
      <c r="K41" s="3"/>
    </row>
    <row r="42" spans="1:11" ht="13.5">
      <c r="A42" s="23"/>
      <c r="B42" s="23"/>
      <c r="C42" s="23"/>
      <c r="K42" s="3"/>
    </row>
    <row r="43" ht="13.5">
      <c r="K43" s="3"/>
    </row>
    <row r="44" ht="13.5">
      <c r="K44" s="3"/>
    </row>
    <row r="45" ht="13.5">
      <c r="K45" s="3"/>
    </row>
    <row r="46" spans="5:11" ht="13.5">
      <c r="E46" s="24"/>
      <c r="F46" s="24"/>
      <c r="G46" s="24"/>
      <c r="H46" s="24"/>
      <c r="I46" s="24"/>
      <c r="J46" s="24"/>
      <c r="K46" s="3"/>
    </row>
    <row r="47" ht="13.5">
      <c r="K47" s="3"/>
    </row>
    <row r="48" ht="13.5">
      <c r="K48" s="3"/>
    </row>
    <row r="49" ht="13.5">
      <c r="K49" s="3"/>
    </row>
    <row r="50" ht="13.5">
      <c r="K50" s="3"/>
    </row>
    <row r="51" ht="13.5">
      <c r="K51" s="3"/>
    </row>
    <row r="52" ht="13.5">
      <c r="K52" s="3"/>
    </row>
    <row r="53" ht="13.5">
      <c r="K53" s="3"/>
    </row>
    <row r="54" ht="13.5">
      <c r="K54" s="3"/>
    </row>
    <row r="55" ht="13.5">
      <c r="K55" s="3"/>
    </row>
    <row r="56" ht="13.5">
      <c r="K56" s="3"/>
    </row>
    <row r="57" ht="13.5">
      <c r="K57" s="3"/>
    </row>
    <row r="58" ht="13.5">
      <c r="K58" s="3"/>
    </row>
  </sheetData>
  <sheetProtection/>
  <mergeCells count="49">
    <mergeCell ref="A41:D41"/>
    <mergeCell ref="A27:A28"/>
    <mergeCell ref="C27:D27"/>
    <mergeCell ref="C28:D28"/>
    <mergeCell ref="A29:A30"/>
    <mergeCell ref="C29:D29"/>
    <mergeCell ref="C30:D30"/>
    <mergeCell ref="C31:D31"/>
    <mergeCell ref="A32:A34"/>
    <mergeCell ref="A35:A36"/>
    <mergeCell ref="C35:D35"/>
    <mergeCell ref="C36:D36"/>
    <mergeCell ref="A40:C40"/>
    <mergeCell ref="C26:D26"/>
    <mergeCell ref="A17:A20"/>
    <mergeCell ref="C17:D17"/>
    <mergeCell ref="C18:D18"/>
    <mergeCell ref="C19:D19"/>
    <mergeCell ref="C20:D20"/>
    <mergeCell ref="C21:D21"/>
    <mergeCell ref="C22:D22"/>
    <mergeCell ref="A23:A24"/>
    <mergeCell ref="C23:D23"/>
    <mergeCell ref="C24:D24"/>
    <mergeCell ref="C25:D25"/>
    <mergeCell ref="A12:A13"/>
    <mergeCell ref="C12:D12"/>
    <mergeCell ref="C13:D13"/>
    <mergeCell ref="C14:D14"/>
    <mergeCell ref="A15:A16"/>
    <mergeCell ref="C15:D15"/>
    <mergeCell ref="C16:D16"/>
    <mergeCell ref="A5:D5"/>
    <mergeCell ref="A6:A7"/>
    <mergeCell ref="C6:D6"/>
    <mergeCell ref="C7:D7"/>
    <mergeCell ref="A8:A11"/>
    <mergeCell ref="C8:D8"/>
    <mergeCell ref="C9:D9"/>
    <mergeCell ref="C10:D10"/>
    <mergeCell ref="C11:D11"/>
    <mergeCell ref="A1:J1"/>
    <mergeCell ref="G2:J2"/>
    <mergeCell ref="A3:D4"/>
    <mergeCell ref="E3:E4"/>
    <mergeCell ref="F3:F4"/>
    <mergeCell ref="G3:H3"/>
    <mergeCell ref="J3:J4"/>
    <mergeCell ref="I3:I4"/>
  </mergeCells>
  <printOptions/>
  <pageMargins left="0.4724409448818898" right="0.4724409448818898" top="0.4724409448818898" bottom="0.4724409448818898" header="0.6692913385826772" footer="0.275590551181102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2014-08-13T01:31:10Z</cp:lastPrinted>
  <dcterms:created xsi:type="dcterms:W3CDTF">2011-09-01T07:26:41Z</dcterms:created>
  <dcterms:modified xsi:type="dcterms:W3CDTF">2014-10-28T05:31:22Z</dcterms:modified>
  <cp:category/>
  <cp:version/>
  <cp:contentType/>
  <cp:contentStatus/>
</cp:coreProperties>
</file>