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'16'!$A$1:$I$40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<sst xmlns="http://schemas.openxmlformats.org/spreadsheetml/2006/main" count="91" uniqueCount="75">
  <si>
    <t>用　　　　　　　　　　途</t>
  </si>
  <si>
    <t>防火管理者</t>
  </si>
  <si>
    <t>防火管理者の選任届・
解 任 届 受 理 状 況</t>
  </si>
  <si>
    <t>選任</t>
  </si>
  <si>
    <t>解任</t>
  </si>
  <si>
    <t>計</t>
  </si>
  <si>
    <t>（一）</t>
  </si>
  <si>
    <t>イ</t>
  </si>
  <si>
    <t>劇場、映画館、演芸場又は観覧場</t>
  </si>
  <si>
    <t>ロ</t>
  </si>
  <si>
    <t>公会堂又は集会場</t>
  </si>
  <si>
    <t>（二）</t>
  </si>
  <si>
    <t>イ</t>
  </si>
  <si>
    <t>キャバレー、カフェー、ナイトクラブその他これらに類するもの</t>
  </si>
  <si>
    <t>遊技場又はダンスホール</t>
  </si>
  <si>
    <t>ハ</t>
  </si>
  <si>
    <t>その他の性風俗店舗</t>
  </si>
  <si>
    <t>二</t>
  </si>
  <si>
    <t>カラオケボックス等</t>
  </si>
  <si>
    <t>（三）</t>
  </si>
  <si>
    <t>待合、料理店その他これらに類す
るもの</t>
  </si>
  <si>
    <t>飲　　　食　　　店</t>
  </si>
  <si>
    <t>（四）</t>
  </si>
  <si>
    <t>百貨店、マーケットその他の物品販売業を営む店舗又は展示場</t>
  </si>
  <si>
    <t>（五）</t>
  </si>
  <si>
    <t>旅館、ホテル又は宿泊所</t>
  </si>
  <si>
    <t>寄宿舎、下宿又は共同住宅</t>
  </si>
  <si>
    <t>（六）</t>
  </si>
  <si>
    <t>病院、診療所又は助産所</t>
  </si>
  <si>
    <t>各種福祉施設（入所施設）</t>
  </si>
  <si>
    <t>ハ</t>
  </si>
  <si>
    <t>各種福祉施設（通所施設）</t>
  </si>
  <si>
    <t>幼稚園又は特別支援学校</t>
  </si>
  <si>
    <t>（七）</t>
  </si>
  <si>
    <t>小学校、中学校、高等学校、中等教育
学校､高等専門学校､大学､専修学校､
各種学校その他これらに類するもの</t>
  </si>
  <si>
    <t>（八）</t>
  </si>
  <si>
    <t>図書館、博物館、美術館その他これらに類するもの</t>
  </si>
  <si>
    <t>（九）</t>
  </si>
  <si>
    <t>公衆浴場のうち、蒸気浴場、熱気
浴場、その他これらに類するもの</t>
  </si>
  <si>
    <t>イに掲げる公衆浴場以外の公衆浴場</t>
  </si>
  <si>
    <t>（十）</t>
  </si>
  <si>
    <t>車両の停車場又は船舶若しくは航
空機の発着場</t>
  </si>
  <si>
    <t>(十一)</t>
  </si>
  <si>
    <t>神社、寺院、教会その他これらに
類するもの</t>
  </si>
  <si>
    <t>(十二)</t>
  </si>
  <si>
    <t>工場又は作業場</t>
  </si>
  <si>
    <t>映画スタジオ又はテレビスタジオ</t>
  </si>
  <si>
    <t>(十三)</t>
  </si>
  <si>
    <t>自動車車庫又は駐車場</t>
  </si>
  <si>
    <t>飛行機又は回転翼航空機の格納庫</t>
  </si>
  <si>
    <t>(十四)</t>
  </si>
  <si>
    <t>倉　　　   　庫</t>
  </si>
  <si>
    <t>(十五)</t>
  </si>
  <si>
    <t>①</t>
  </si>
  <si>
    <t>官公署</t>
  </si>
  <si>
    <t>②</t>
  </si>
  <si>
    <t>事務所</t>
  </si>
  <si>
    <t>③</t>
  </si>
  <si>
    <t>その他の事業場</t>
  </si>
  <si>
    <t>(十六)</t>
  </si>
  <si>
    <t>特定用途を含む複合用途</t>
  </si>
  <si>
    <t>その他の複合用途</t>
  </si>
  <si>
    <t>(十六のニ)</t>
  </si>
  <si>
    <t>地下街</t>
  </si>
  <si>
    <t>(十六の三)</t>
  </si>
  <si>
    <t>準地下街</t>
  </si>
  <si>
    <t>(十七)</t>
  </si>
  <si>
    <t>文化財建造物</t>
  </si>
  <si>
    <t>第16表　用途別法第8条防火管理の現況</t>
  </si>
  <si>
    <t>（平成24年12月末）</t>
  </si>
  <si>
    <t>23年</t>
  </si>
  <si>
    <t>Ｃ－Ｄ</t>
  </si>
  <si>
    <t>B</t>
  </si>
  <si>
    <t>防火管理者を
届出している
防火対象物</t>
  </si>
  <si>
    <t>共同防火管理
協議事項を
届出している
防火対象物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</si>
</sst>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;\-#,##0;&quot;-&quot;;@\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indexed="9"/>
      </right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>
        <color indexed="9"/>
      </left>
      <right/>
      <top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6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6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95" applyFont="1" applyAlignment="1">
      <alignment horizontal="left" vertical="center"/>
      <protection/>
    </xf>
    <xf numFmtId="0" fontId="3" fillId="0" borderId="0" xfId="95" applyFont="1" applyAlignment="1">
      <alignment vertical="center"/>
      <protection/>
    </xf>
    <xf numFmtId="0" fontId="3" fillId="0" borderId="0" xfId="95" applyFont="1" applyFill="1" applyAlignment="1">
      <alignment vertical="center"/>
      <protection/>
    </xf>
    <xf numFmtId="0" fontId="3" fillId="0" borderId="0" xfId="95" applyFont="1" applyAlignment="1">
      <alignment horizontal="right" vertical="center"/>
      <protection/>
    </xf>
    <xf numFmtId="0" fontId="7" fillId="0" borderId="10" xfId="95" applyFont="1" applyFill="1" applyBorder="1" applyAlignment="1">
      <alignment horizontal="distributed" vertical="center"/>
      <protection/>
    </xf>
    <xf numFmtId="177" fontId="8" fillId="0" borderId="0" xfId="60" applyNumberFormat="1" applyFont="1" applyFill="1" applyAlignment="1">
      <alignment horizontal="right" vertical="center" wrapText="1"/>
    </xf>
    <xf numFmtId="0" fontId="9" fillId="0" borderId="0" xfId="95" applyFont="1" applyFill="1" applyAlignment="1">
      <alignment vertical="center"/>
      <protection/>
    </xf>
    <xf numFmtId="3" fontId="8" fillId="0" borderId="0" xfId="95" applyNumberFormat="1" applyFont="1" applyAlignment="1">
      <alignment vertical="center"/>
      <protection/>
    </xf>
    <xf numFmtId="0" fontId="9" fillId="0" borderId="0" xfId="95" applyFont="1" applyAlignment="1">
      <alignment vertical="center"/>
      <protection/>
    </xf>
    <xf numFmtId="0" fontId="10" fillId="0" borderId="0" xfId="95" applyFont="1" applyBorder="1" applyAlignment="1">
      <alignment horizontal="center" vertical="center"/>
      <protection/>
    </xf>
    <xf numFmtId="177" fontId="7" fillId="0" borderId="0" xfId="60" applyNumberFormat="1" applyFont="1" applyFill="1" applyBorder="1" applyAlignment="1">
      <alignment horizontal="right" vertical="center" wrapText="1"/>
    </xf>
    <xf numFmtId="177" fontId="7" fillId="0" borderId="0" xfId="60" applyNumberFormat="1" applyFont="1" applyFill="1" applyAlignment="1">
      <alignment horizontal="right" vertical="center" wrapText="1"/>
    </xf>
    <xf numFmtId="0" fontId="10" fillId="0" borderId="0" xfId="95" applyFont="1" applyBorder="1" applyAlignment="1">
      <alignment horizontal="center" vertical="center" wrapText="1"/>
      <protection/>
    </xf>
    <xf numFmtId="177" fontId="51" fillId="0" borderId="0" xfId="60" applyNumberFormat="1" applyFont="1" applyAlignment="1">
      <alignment vertical="center"/>
    </xf>
    <xf numFmtId="0" fontId="10" fillId="0" borderId="0" xfId="95" applyFont="1" applyAlignment="1">
      <alignment horizontal="center" vertical="center"/>
      <protection/>
    </xf>
    <xf numFmtId="177" fontId="51" fillId="0" borderId="11" xfId="60" applyNumberFormat="1" applyFont="1" applyBorder="1" applyAlignment="1">
      <alignment vertical="center"/>
    </xf>
    <xf numFmtId="0" fontId="10" fillId="0" borderId="0" xfId="95" applyFont="1" applyBorder="1" applyAlignment="1">
      <alignment horizontal="justify" vertical="center" wrapText="1"/>
      <protection/>
    </xf>
    <xf numFmtId="0" fontId="10" fillId="0" borderId="12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justify" vertical="center"/>
      <protection/>
    </xf>
    <xf numFmtId="0" fontId="10" fillId="0" borderId="0" xfId="95" applyFont="1" applyBorder="1" applyAlignment="1">
      <alignment horizontal="distributed" vertical="center"/>
      <protection/>
    </xf>
    <xf numFmtId="0" fontId="10" fillId="0" borderId="13" xfId="95" applyFont="1" applyBorder="1" applyAlignment="1">
      <alignment vertical="center"/>
      <protection/>
    </xf>
    <xf numFmtId="177" fontId="7" fillId="0" borderId="0" xfId="60" applyNumberFormat="1" applyFont="1" applyFill="1" applyAlignment="1">
      <alignment vertical="center"/>
    </xf>
    <xf numFmtId="0" fontId="10" fillId="0" borderId="0" xfId="95" applyFont="1" applyBorder="1" applyAlignment="1">
      <alignment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7" fillId="0" borderId="14" xfId="95" applyFont="1" applyFill="1" applyBorder="1" applyAlignment="1">
      <alignment horizontal="right" vertical="center" wrapText="1"/>
      <protection/>
    </xf>
    <xf numFmtId="0" fontId="10" fillId="0" borderId="0" xfId="95" applyFont="1" applyAlignment="1">
      <alignment horizontal="left"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9" fillId="0" borderId="0" xfId="95" applyNumberFormat="1" applyFont="1" applyAlignment="1">
      <alignment vertical="center"/>
      <protection/>
    </xf>
    <xf numFmtId="0" fontId="5" fillId="0" borderId="0" xfId="95" applyFont="1" applyAlignment="1">
      <alignment horizontal="center" vertical="center"/>
      <protection/>
    </xf>
    <xf numFmtId="0" fontId="6" fillId="0" borderId="0" xfId="95" applyFont="1" applyBorder="1" applyAlignment="1">
      <alignment horizontal="right" vertical="center"/>
      <protection/>
    </xf>
    <xf numFmtId="0" fontId="7" fillId="0" borderId="15" xfId="95" applyFont="1" applyBorder="1" applyAlignment="1">
      <alignment horizontal="distributed" vertical="center"/>
      <protection/>
    </xf>
    <xf numFmtId="0" fontId="7" fillId="0" borderId="16" xfId="95" applyFont="1" applyBorder="1" applyAlignment="1">
      <alignment horizontal="distributed" vertical="center"/>
      <protection/>
    </xf>
    <xf numFmtId="0" fontId="7" fillId="0" borderId="17" xfId="95" applyFont="1" applyBorder="1" applyAlignment="1">
      <alignment horizontal="distributed" vertical="center"/>
      <protection/>
    </xf>
    <xf numFmtId="0" fontId="7" fillId="0" borderId="10" xfId="95" applyFont="1" applyBorder="1" applyAlignment="1">
      <alignment horizontal="distributed" vertical="center"/>
      <protection/>
    </xf>
    <xf numFmtId="0" fontId="7" fillId="0" borderId="15" xfId="95" applyFont="1" applyFill="1" applyBorder="1" applyAlignment="1">
      <alignment horizontal="distributed" vertical="center" wrapText="1"/>
      <protection/>
    </xf>
    <xf numFmtId="0" fontId="7" fillId="0" borderId="17" xfId="95" applyFont="1" applyFill="1" applyBorder="1" applyAlignment="1">
      <alignment horizontal="distributed" vertical="center"/>
      <protection/>
    </xf>
    <xf numFmtId="0" fontId="7" fillId="0" borderId="16" xfId="95" applyFont="1" applyFill="1" applyBorder="1" applyAlignment="1">
      <alignment horizontal="distributed" vertical="center"/>
      <protection/>
    </xf>
    <xf numFmtId="0" fontId="7" fillId="0" borderId="10" xfId="95" applyFont="1" applyFill="1" applyBorder="1" applyAlignment="1">
      <alignment horizontal="distributed" vertical="center"/>
      <protection/>
    </xf>
    <xf numFmtId="0" fontId="7" fillId="0" borderId="16" xfId="95" applyFont="1" applyFill="1" applyBorder="1" applyAlignment="1">
      <alignment horizontal="center" vertical="center" wrapText="1"/>
      <protection/>
    </xf>
    <xf numFmtId="0" fontId="7" fillId="0" borderId="18" xfId="95" applyFont="1" applyFill="1" applyBorder="1" applyAlignment="1">
      <alignment horizontal="distributed" vertical="center" wrapText="1"/>
      <protection/>
    </xf>
    <xf numFmtId="0" fontId="7" fillId="0" borderId="19" xfId="95" applyFont="1" applyFill="1" applyBorder="1" applyAlignment="1">
      <alignment horizontal="distributed" vertical="center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3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left" vertical="center" wrapText="1"/>
      <protection/>
    </xf>
    <xf numFmtId="0" fontId="10" fillId="0" borderId="13" xfId="95" applyFont="1" applyBorder="1" applyAlignment="1">
      <alignment horizontal="left" vertical="center" wrapText="1"/>
      <protection/>
    </xf>
    <xf numFmtId="0" fontId="10" fillId="0" borderId="0" xfId="95" applyFont="1" applyBorder="1" applyAlignment="1">
      <alignment horizontal="center" vertical="center" wrapText="1"/>
      <protection/>
    </xf>
    <xf numFmtId="0" fontId="3" fillId="0" borderId="0" xfId="95" applyFont="1" applyAlignment="1">
      <alignment horizontal="center" vertical="center" wrapText="1"/>
      <protection/>
    </xf>
    <xf numFmtId="0" fontId="10" fillId="0" borderId="0" xfId="95" applyFont="1" applyAlignment="1">
      <alignment horizontal="left" vertical="center"/>
      <protection/>
    </xf>
    <xf numFmtId="0" fontId="12" fillId="0" borderId="0" xfId="95" applyFont="1" applyBorder="1" applyAlignment="1">
      <alignment horizontal="left" vertical="distributed" wrapText="1"/>
      <protection/>
    </xf>
    <xf numFmtId="0" fontId="12" fillId="0" borderId="13" xfId="95" applyFont="1" applyBorder="1" applyAlignment="1">
      <alignment horizontal="left" vertical="distributed" wrapText="1"/>
      <protection/>
    </xf>
    <xf numFmtId="0" fontId="10" fillId="0" borderId="14" xfId="95" applyFont="1" applyBorder="1" applyAlignment="1">
      <alignment horizontal="center" vertical="center"/>
      <protection/>
    </xf>
    <xf numFmtId="0" fontId="10" fillId="0" borderId="20" xfId="95" applyFont="1" applyBorder="1" applyAlignment="1">
      <alignment horizontal="center" vertical="center"/>
      <protection/>
    </xf>
    <xf numFmtId="0" fontId="10" fillId="0" borderId="12" xfId="95" applyFont="1" applyBorder="1" applyAlignment="1">
      <alignment horizontal="center" vertical="center"/>
      <protection/>
    </xf>
    <xf numFmtId="0" fontId="10" fillId="0" borderId="13" xfId="95" applyFont="1" applyBorder="1" applyAlignment="1">
      <alignment horizontal="left"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10" fillId="0" borderId="21" xfId="95" applyFont="1" applyBorder="1" applyAlignment="1">
      <alignment horizontal="left" vertical="center"/>
      <protection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95250</xdr:rowOff>
    </xdr:from>
    <xdr:to>
      <xdr:col>0</xdr:col>
      <xdr:colOff>381000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14325" y="1533525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7</xdr:row>
      <xdr:rowOff>114300</xdr:rowOff>
    </xdr:from>
    <xdr:to>
      <xdr:col>0</xdr:col>
      <xdr:colOff>381000</xdr:colOff>
      <xdr:row>10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4325" y="2085975"/>
          <a:ext cx="66675" cy="8477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123825</xdr:rowOff>
    </xdr:from>
    <xdr:to>
      <xdr:col>0</xdr:col>
      <xdr:colOff>381000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14325" y="3162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14</xdr:row>
      <xdr:rowOff>142875</xdr:rowOff>
    </xdr:from>
    <xdr:to>
      <xdr:col>0</xdr:col>
      <xdr:colOff>381000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4325" y="39814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95250</xdr:rowOff>
    </xdr:from>
    <xdr:to>
      <xdr:col>0</xdr:col>
      <xdr:colOff>381000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314325" y="4467225"/>
          <a:ext cx="66675" cy="876300"/>
        </a:xfrm>
        <a:prstGeom prst="leftBrace">
          <a:avLst>
            <a:gd name="adj" fmla="val -4148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22</xdr:row>
      <xdr:rowOff>123825</xdr:rowOff>
    </xdr:from>
    <xdr:to>
      <xdr:col>0</xdr:col>
      <xdr:colOff>381000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14325" y="6210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104775</xdr:rowOff>
    </xdr:from>
    <xdr:to>
      <xdr:col>1</xdr:col>
      <xdr:colOff>19050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352425" y="7258050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19050</xdr:colOff>
      <xdr:row>29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52425" y="7781925"/>
          <a:ext cx="66675" cy="371475"/>
        </a:xfrm>
        <a:prstGeom prst="leftBrace">
          <a:avLst>
            <a:gd name="adj" fmla="val -4230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28575</xdr:rowOff>
    </xdr:from>
    <xdr:to>
      <xdr:col>1</xdr:col>
      <xdr:colOff>28575</xdr:colOff>
      <xdr:row>33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61950" y="8543925"/>
          <a:ext cx="666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34</xdr:row>
      <xdr:rowOff>85725</xdr:rowOff>
    </xdr:from>
    <xdr:to>
      <xdr:col>1</xdr:col>
      <xdr:colOff>19050</xdr:colOff>
      <xdr:row>35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52425" y="9115425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9312;65&#32113;&#35336;&#12304;&#34920;&#12305;&#8251;&#24120;&#12395;&#26368;&#26032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8" sqref="P8"/>
    </sheetView>
  </sheetViews>
  <sheetFormatPr defaultColWidth="9.00390625" defaultRowHeight="15"/>
  <cols>
    <col min="1" max="1" width="6.00390625" style="1" customWidth="1"/>
    <col min="2" max="2" width="3.00390625" style="2" customWidth="1"/>
    <col min="3" max="3" width="12.57421875" style="2" customWidth="1"/>
    <col min="4" max="4" width="10.140625" style="2" customWidth="1"/>
    <col min="5" max="9" width="12.57421875" style="3" customWidth="1"/>
    <col min="10" max="10" width="2.140625" style="2" customWidth="1"/>
    <col min="11" max="11" width="9.00390625" style="2" customWidth="1"/>
    <col min="12" max="14" width="0" style="2" hidden="1" customWidth="1"/>
    <col min="15" max="16384" width="9.00390625" style="2" customWidth="1"/>
  </cols>
  <sheetData>
    <row r="1" spans="1:9" ht="19.5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</row>
    <row r="2" spans="2:9" ht="19.5" customHeight="1" thickBot="1">
      <c r="B2" s="4"/>
      <c r="C2" s="4"/>
      <c r="G2" s="30" t="s">
        <v>69</v>
      </c>
      <c r="H2" s="30"/>
      <c r="I2" s="30"/>
    </row>
    <row r="3" spans="1:9" ht="42" customHeight="1">
      <c r="A3" s="31" t="s">
        <v>0</v>
      </c>
      <c r="B3" s="32"/>
      <c r="C3" s="32"/>
      <c r="D3" s="32"/>
      <c r="E3" s="35" t="s">
        <v>73</v>
      </c>
      <c r="F3" s="37" t="s">
        <v>1</v>
      </c>
      <c r="G3" s="39" t="s">
        <v>2</v>
      </c>
      <c r="H3" s="39"/>
      <c r="I3" s="40" t="s">
        <v>74</v>
      </c>
    </row>
    <row r="4" spans="1:14" ht="15.75" customHeight="1">
      <c r="A4" s="33"/>
      <c r="B4" s="34"/>
      <c r="C4" s="34"/>
      <c r="D4" s="34"/>
      <c r="E4" s="36"/>
      <c r="F4" s="38"/>
      <c r="G4" s="5" t="s">
        <v>3</v>
      </c>
      <c r="H4" s="5" t="s">
        <v>4</v>
      </c>
      <c r="I4" s="41"/>
      <c r="L4" s="2" t="s">
        <v>70</v>
      </c>
      <c r="M4" s="2" t="s">
        <v>71</v>
      </c>
      <c r="N4" s="2" t="s">
        <v>72</v>
      </c>
    </row>
    <row r="5" spans="1:14" s="9" customFormat="1" ht="16.5" customHeight="1">
      <c r="A5" s="42" t="s">
        <v>5</v>
      </c>
      <c r="B5" s="42"/>
      <c r="C5" s="42"/>
      <c r="D5" s="43"/>
      <c r="E5" s="6">
        <v>104135</v>
      </c>
      <c r="F5" s="6">
        <v>338453</v>
      </c>
      <c r="G5" s="6">
        <v>60260</v>
      </c>
      <c r="H5" s="6">
        <v>45614</v>
      </c>
      <c r="I5" s="6">
        <v>29647</v>
      </c>
      <c r="J5" s="7"/>
      <c r="K5" s="8"/>
      <c r="L5" s="9">
        <v>323807</v>
      </c>
      <c r="M5" s="28">
        <f>G5-H5</f>
        <v>14646</v>
      </c>
      <c r="N5" s="28">
        <f>L5+M5</f>
        <v>338453</v>
      </c>
    </row>
    <row r="6" spans="1:14" ht="21" customHeight="1">
      <c r="A6" s="44" t="s">
        <v>6</v>
      </c>
      <c r="B6" s="10" t="s">
        <v>7</v>
      </c>
      <c r="C6" s="45" t="s">
        <v>8</v>
      </c>
      <c r="D6" s="46"/>
      <c r="E6" s="11">
        <v>92</v>
      </c>
      <c r="F6" s="12">
        <v>175</v>
      </c>
      <c r="G6" s="12">
        <v>48</v>
      </c>
      <c r="H6" s="12">
        <v>38</v>
      </c>
      <c r="I6" s="12">
        <v>7</v>
      </c>
      <c r="J6" s="3"/>
      <c r="K6" s="8"/>
      <c r="L6" s="2">
        <v>165</v>
      </c>
      <c r="M6" s="28">
        <f aca="true" t="shared" si="0" ref="M6:M39">G6-H6</f>
        <v>10</v>
      </c>
      <c r="N6" s="28">
        <f aca="true" t="shared" si="1" ref="N6:N39">L6+M6</f>
        <v>175</v>
      </c>
    </row>
    <row r="7" spans="1:14" ht="21" customHeight="1">
      <c r="A7" s="44"/>
      <c r="B7" s="10" t="s">
        <v>9</v>
      </c>
      <c r="C7" s="45" t="s">
        <v>10</v>
      </c>
      <c r="D7" s="46"/>
      <c r="E7" s="12">
        <v>41</v>
      </c>
      <c r="F7" s="12">
        <v>55</v>
      </c>
      <c r="G7" s="12">
        <v>19</v>
      </c>
      <c r="H7" s="12">
        <v>18</v>
      </c>
      <c r="I7" s="12">
        <v>3</v>
      </c>
      <c r="J7" s="3"/>
      <c r="K7" s="8"/>
      <c r="L7" s="2">
        <v>54</v>
      </c>
      <c r="M7" s="28">
        <f t="shared" si="0"/>
        <v>1</v>
      </c>
      <c r="N7" s="28">
        <f t="shared" si="1"/>
        <v>55</v>
      </c>
    </row>
    <row r="8" spans="1:14" ht="21" customHeight="1">
      <c r="A8" s="47" t="s">
        <v>11</v>
      </c>
      <c r="B8" s="13" t="s">
        <v>12</v>
      </c>
      <c r="C8" s="45" t="s">
        <v>13</v>
      </c>
      <c r="D8" s="46"/>
      <c r="E8" s="14">
        <v>27</v>
      </c>
      <c r="F8" s="12">
        <v>126</v>
      </c>
      <c r="G8" s="12">
        <v>23</v>
      </c>
      <c r="H8" s="12">
        <v>8</v>
      </c>
      <c r="I8" s="12">
        <v>12</v>
      </c>
      <c r="J8" s="3"/>
      <c r="K8" s="8"/>
      <c r="L8" s="2">
        <v>111</v>
      </c>
      <c r="M8" s="28">
        <f t="shared" si="0"/>
        <v>15</v>
      </c>
      <c r="N8" s="28">
        <f t="shared" si="1"/>
        <v>126</v>
      </c>
    </row>
    <row r="9" spans="1:14" ht="21" customHeight="1">
      <c r="A9" s="47"/>
      <c r="B9" s="13" t="s">
        <v>9</v>
      </c>
      <c r="C9" s="45" t="s">
        <v>14</v>
      </c>
      <c r="D9" s="46"/>
      <c r="E9" s="14">
        <v>553</v>
      </c>
      <c r="F9" s="12">
        <v>1290</v>
      </c>
      <c r="G9" s="12">
        <v>236</v>
      </c>
      <c r="H9" s="12">
        <v>216</v>
      </c>
      <c r="I9" s="12">
        <v>22</v>
      </c>
      <c r="J9" s="3"/>
      <c r="K9" s="8"/>
      <c r="L9" s="2">
        <v>1270</v>
      </c>
      <c r="M9" s="28">
        <f t="shared" si="0"/>
        <v>20</v>
      </c>
      <c r="N9" s="28">
        <f t="shared" si="1"/>
        <v>1290</v>
      </c>
    </row>
    <row r="10" spans="1:14" ht="21" customHeight="1">
      <c r="A10" s="47"/>
      <c r="B10" s="13" t="s">
        <v>15</v>
      </c>
      <c r="C10" s="45" t="s">
        <v>16</v>
      </c>
      <c r="D10" s="46"/>
      <c r="E10" s="14">
        <v>5</v>
      </c>
      <c r="F10" s="12">
        <v>14</v>
      </c>
      <c r="G10" s="12">
        <v>2</v>
      </c>
      <c r="H10" s="12">
        <v>1</v>
      </c>
      <c r="I10" s="12">
        <v>0</v>
      </c>
      <c r="J10" s="3"/>
      <c r="K10" s="8"/>
      <c r="L10" s="2">
        <v>13</v>
      </c>
      <c r="M10" s="28">
        <f t="shared" si="0"/>
        <v>1</v>
      </c>
      <c r="N10" s="28">
        <f t="shared" si="1"/>
        <v>14</v>
      </c>
    </row>
    <row r="11" spans="1:14" ht="21" customHeight="1">
      <c r="A11" s="48"/>
      <c r="B11" s="15" t="s">
        <v>17</v>
      </c>
      <c r="C11" s="49" t="s">
        <v>18</v>
      </c>
      <c r="D11" s="49"/>
      <c r="E11" s="16">
        <v>178</v>
      </c>
      <c r="F11" s="12">
        <v>360</v>
      </c>
      <c r="G11" s="12">
        <v>140</v>
      </c>
      <c r="H11" s="12">
        <v>132</v>
      </c>
      <c r="I11" s="12">
        <v>10</v>
      </c>
      <c r="J11" s="3"/>
      <c r="K11" s="8"/>
      <c r="L11" s="2">
        <v>352</v>
      </c>
      <c r="M11" s="28">
        <f t="shared" si="0"/>
        <v>8</v>
      </c>
      <c r="N11" s="28">
        <f t="shared" si="1"/>
        <v>360</v>
      </c>
    </row>
    <row r="12" spans="1:14" ht="21" customHeight="1">
      <c r="A12" s="47" t="s">
        <v>19</v>
      </c>
      <c r="B12" s="13" t="s">
        <v>12</v>
      </c>
      <c r="C12" s="45" t="s">
        <v>20</v>
      </c>
      <c r="D12" s="46"/>
      <c r="E12" s="11">
        <v>76</v>
      </c>
      <c r="F12" s="12">
        <v>301</v>
      </c>
      <c r="G12" s="12">
        <v>8</v>
      </c>
      <c r="H12" s="12">
        <v>5</v>
      </c>
      <c r="I12" s="12">
        <v>0</v>
      </c>
      <c r="J12" s="3"/>
      <c r="K12" s="8"/>
      <c r="L12" s="2">
        <v>298</v>
      </c>
      <c r="M12" s="28">
        <f t="shared" si="0"/>
        <v>3</v>
      </c>
      <c r="N12" s="28">
        <f t="shared" si="1"/>
        <v>301</v>
      </c>
    </row>
    <row r="13" spans="1:14" ht="21" customHeight="1">
      <c r="A13" s="47"/>
      <c r="B13" s="13" t="s">
        <v>9</v>
      </c>
      <c r="C13" s="45" t="s">
        <v>21</v>
      </c>
      <c r="D13" s="46"/>
      <c r="E13" s="12">
        <v>3846</v>
      </c>
      <c r="F13" s="12">
        <v>9715</v>
      </c>
      <c r="G13" s="12">
        <v>2077</v>
      </c>
      <c r="H13" s="12">
        <v>1652</v>
      </c>
      <c r="I13" s="12">
        <v>508</v>
      </c>
      <c r="J13" s="3"/>
      <c r="K13" s="8"/>
      <c r="L13" s="2">
        <v>9290</v>
      </c>
      <c r="M13" s="28">
        <f t="shared" si="0"/>
        <v>425</v>
      </c>
      <c r="N13" s="28">
        <f t="shared" si="1"/>
        <v>9715</v>
      </c>
    </row>
    <row r="14" spans="1:14" ht="21" customHeight="1">
      <c r="A14" s="13" t="s">
        <v>22</v>
      </c>
      <c r="B14" s="17"/>
      <c r="C14" s="45" t="s">
        <v>23</v>
      </c>
      <c r="D14" s="46"/>
      <c r="E14" s="11">
        <v>3211</v>
      </c>
      <c r="F14" s="12">
        <v>6971</v>
      </c>
      <c r="G14" s="12">
        <v>1797</v>
      </c>
      <c r="H14" s="12">
        <v>1440</v>
      </c>
      <c r="I14" s="12">
        <v>111</v>
      </c>
      <c r="J14" s="3"/>
      <c r="K14" s="8"/>
      <c r="L14" s="2">
        <v>6614</v>
      </c>
      <c r="M14" s="28">
        <f t="shared" si="0"/>
        <v>357</v>
      </c>
      <c r="N14" s="28">
        <f t="shared" si="1"/>
        <v>6971</v>
      </c>
    </row>
    <row r="15" spans="1:14" ht="21" customHeight="1">
      <c r="A15" s="44" t="s">
        <v>24</v>
      </c>
      <c r="B15" s="10" t="s">
        <v>12</v>
      </c>
      <c r="C15" s="45" t="s">
        <v>25</v>
      </c>
      <c r="D15" s="46"/>
      <c r="E15" s="11">
        <v>1295</v>
      </c>
      <c r="F15" s="12">
        <v>1946</v>
      </c>
      <c r="G15" s="12">
        <v>459</v>
      </c>
      <c r="H15" s="12">
        <v>413</v>
      </c>
      <c r="I15" s="12">
        <v>78</v>
      </c>
      <c r="J15" s="3"/>
      <c r="K15" s="8"/>
      <c r="L15" s="2">
        <v>1900</v>
      </c>
      <c r="M15" s="28">
        <f t="shared" si="0"/>
        <v>46</v>
      </c>
      <c r="N15" s="28">
        <f t="shared" si="1"/>
        <v>1946</v>
      </c>
    </row>
    <row r="16" spans="1:14" ht="21" customHeight="1">
      <c r="A16" s="44"/>
      <c r="B16" s="10" t="s">
        <v>9</v>
      </c>
      <c r="C16" s="45" t="s">
        <v>26</v>
      </c>
      <c r="D16" s="46"/>
      <c r="E16" s="12">
        <v>28407</v>
      </c>
      <c r="F16" s="12">
        <v>39420</v>
      </c>
      <c r="G16" s="12">
        <v>6351</v>
      </c>
      <c r="H16" s="12">
        <v>5681</v>
      </c>
      <c r="I16" s="12">
        <v>777</v>
      </c>
      <c r="J16" s="3"/>
      <c r="K16" s="8"/>
      <c r="L16" s="2">
        <v>38750</v>
      </c>
      <c r="M16" s="28">
        <f t="shared" si="0"/>
        <v>670</v>
      </c>
      <c r="N16" s="28">
        <f t="shared" si="1"/>
        <v>39420</v>
      </c>
    </row>
    <row r="17" spans="1:14" ht="21" customHeight="1">
      <c r="A17" s="44" t="s">
        <v>27</v>
      </c>
      <c r="B17" s="10" t="s">
        <v>12</v>
      </c>
      <c r="C17" s="45" t="s">
        <v>28</v>
      </c>
      <c r="D17" s="46"/>
      <c r="E17" s="14">
        <v>1023</v>
      </c>
      <c r="F17" s="12">
        <v>2533</v>
      </c>
      <c r="G17" s="12">
        <v>243</v>
      </c>
      <c r="H17" s="12">
        <v>199</v>
      </c>
      <c r="I17" s="12">
        <v>31</v>
      </c>
      <c r="J17" s="3"/>
      <c r="K17" s="8"/>
      <c r="L17" s="2">
        <v>2489</v>
      </c>
      <c r="M17" s="28">
        <f t="shared" si="0"/>
        <v>44</v>
      </c>
      <c r="N17" s="28">
        <f t="shared" si="1"/>
        <v>2533</v>
      </c>
    </row>
    <row r="18" spans="1:14" ht="21" customHeight="1">
      <c r="A18" s="44"/>
      <c r="B18" s="10" t="s">
        <v>9</v>
      </c>
      <c r="C18" s="45" t="s">
        <v>29</v>
      </c>
      <c r="D18" s="46"/>
      <c r="E18" s="14">
        <v>1172</v>
      </c>
      <c r="F18" s="12">
        <v>2743</v>
      </c>
      <c r="G18" s="12">
        <v>632</v>
      </c>
      <c r="H18" s="12">
        <v>437</v>
      </c>
      <c r="I18" s="12">
        <v>8</v>
      </c>
      <c r="J18" s="3"/>
      <c r="K18" s="8"/>
      <c r="L18" s="2">
        <v>2548</v>
      </c>
      <c r="M18" s="28">
        <f t="shared" si="0"/>
        <v>195</v>
      </c>
      <c r="N18" s="28">
        <f t="shared" si="1"/>
        <v>2743</v>
      </c>
    </row>
    <row r="19" spans="1:14" ht="21" customHeight="1">
      <c r="A19" s="44"/>
      <c r="B19" s="10" t="s">
        <v>30</v>
      </c>
      <c r="C19" s="45" t="s">
        <v>31</v>
      </c>
      <c r="D19" s="46"/>
      <c r="E19" s="14">
        <v>1767</v>
      </c>
      <c r="F19" s="12">
        <v>4135</v>
      </c>
      <c r="G19" s="12">
        <v>622</v>
      </c>
      <c r="H19" s="12">
        <v>476</v>
      </c>
      <c r="I19" s="12">
        <v>11</v>
      </c>
      <c r="J19" s="3"/>
      <c r="K19" s="8"/>
      <c r="L19" s="2">
        <v>3989</v>
      </c>
      <c r="M19" s="28">
        <f t="shared" si="0"/>
        <v>146</v>
      </c>
      <c r="N19" s="28">
        <f t="shared" si="1"/>
        <v>4135</v>
      </c>
    </row>
    <row r="20" spans="1:14" ht="19.5" customHeight="1">
      <c r="A20" s="44"/>
      <c r="B20" s="15" t="s">
        <v>17</v>
      </c>
      <c r="C20" s="45" t="s">
        <v>32</v>
      </c>
      <c r="D20" s="46"/>
      <c r="E20" s="14">
        <v>807</v>
      </c>
      <c r="F20" s="12">
        <v>1686</v>
      </c>
      <c r="G20" s="12">
        <v>107</v>
      </c>
      <c r="H20" s="12">
        <v>94</v>
      </c>
      <c r="I20" s="12">
        <v>0</v>
      </c>
      <c r="J20" s="3"/>
      <c r="K20" s="8"/>
      <c r="L20" s="2">
        <v>1673</v>
      </c>
      <c r="M20" s="28">
        <f t="shared" si="0"/>
        <v>13</v>
      </c>
      <c r="N20" s="28">
        <f t="shared" si="1"/>
        <v>1686</v>
      </c>
    </row>
    <row r="21" spans="1:14" ht="31.5" customHeight="1">
      <c r="A21" s="13" t="s">
        <v>33</v>
      </c>
      <c r="B21" s="17"/>
      <c r="C21" s="50" t="s">
        <v>34</v>
      </c>
      <c r="D21" s="51"/>
      <c r="E21" s="12">
        <v>3419</v>
      </c>
      <c r="F21" s="12">
        <v>8608</v>
      </c>
      <c r="G21" s="12">
        <v>1057</v>
      </c>
      <c r="H21" s="12">
        <v>998</v>
      </c>
      <c r="I21" s="12">
        <v>8</v>
      </c>
      <c r="J21" s="3"/>
      <c r="K21" s="8"/>
      <c r="L21" s="2">
        <v>8549</v>
      </c>
      <c r="M21" s="28">
        <f t="shared" si="0"/>
        <v>59</v>
      </c>
      <c r="N21" s="28">
        <f t="shared" si="1"/>
        <v>8608</v>
      </c>
    </row>
    <row r="22" spans="1:14" ht="21" customHeight="1">
      <c r="A22" s="13" t="s">
        <v>35</v>
      </c>
      <c r="B22" s="17"/>
      <c r="C22" s="45" t="s">
        <v>36</v>
      </c>
      <c r="D22" s="46"/>
      <c r="E22" s="12">
        <v>234</v>
      </c>
      <c r="F22" s="12">
        <v>350</v>
      </c>
      <c r="G22" s="12">
        <v>89</v>
      </c>
      <c r="H22" s="12">
        <v>86</v>
      </c>
      <c r="I22" s="12">
        <v>0</v>
      </c>
      <c r="J22" s="3"/>
      <c r="K22" s="8"/>
      <c r="L22" s="2">
        <v>347</v>
      </c>
      <c r="M22" s="28">
        <f t="shared" si="0"/>
        <v>3</v>
      </c>
      <c r="N22" s="28">
        <f t="shared" si="1"/>
        <v>350</v>
      </c>
    </row>
    <row r="23" spans="1:14" ht="21" customHeight="1">
      <c r="A23" s="47" t="s">
        <v>37</v>
      </c>
      <c r="B23" s="13" t="s">
        <v>12</v>
      </c>
      <c r="C23" s="45" t="s">
        <v>38</v>
      </c>
      <c r="D23" s="46"/>
      <c r="E23" s="11">
        <v>165</v>
      </c>
      <c r="F23" s="12">
        <v>215</v>
      </c>
      <c r="G23" s="12">
        <v>43</v>
      </c>
      <c r="H23" s="12">
        <v>42</v>
      </c>
      <c r="I23" s="12">
        <v>11</v>
      </c>
      <c r="J23" s="3"/>
      <c r="K23" s="8"/>
      <c r="L23" s="2">
        <v>214</v>
      </c>
      <c r="M23" s="28">
        <f t="shared" si="0"/>
        <v>1</v>
      </c>
      <c r="N23" s="28">
        <f t="shared" si="1"/>
        <v>215</v>
      </c>
    </row>
    <row r="24" spans="1:14" ht="21" customHeight="1">
      <c r="A24" s="47"/>
      <c r="B24" s="13" t="s">
        <v>9</v>
      </c>
      <c r="C24" s="45" t="s">
        <v>39</v>
      </c>
      <c r="D24" s="46"/>
      <c r="E24" s="11">
        <v>503</v>
      </c>
      <c r="F24" s="12">
        <v>652</v>
      </c>
      <c r="G24" s="12">
        <v>9</v>
      </c>
      <c r="H24" s="12">
        <v>12</v>
      </c>
      <c r="I24" s="12">
        <v>0</v>
      </c>
      <c r="J24" s="3"/>
      <c r="K24" s="8"/>
      <c r="L24" s="2">
        <v>655</v>
      </c>
      <c r="M24" s="28">
        <f t="shared" si="0"/>
        <v>-3</v>
      </c>
      <c r="N24" s="28">
        <f t="shared" si="1"/>
        <v>652</v>
      </c>
    </row>
    <row r="25" spans="1:14" ht="21" customHeight="1">
      <c r="A25" s="13" t="s">
        <v>40</v>
      </c>
      <c r="B25" s="17"/>
      <c r="C25" s="45" t="s">
        <v>41</v>
      </c>
      <c r="D25" s="46"/>
      <c r="E25" s="11">
        <v>82</v>
      </c>
      <c r="F25" s="12">
        <v>272</v>
      </c>
      <c r="G25" s="12">
        <v>282</v>
      </c>
      <c r="H25" s="12">
        <v>234</v>
      </c>
      <c r="I25" s="12">
        <v>2</v>
      </c>
      <c r="J25" s="3"/>
      <c r="K25" s="8"/>
      <c r="L25" s="2">
        <v>224</v>
      </c>
      <c r="M25" s="28">
        <f t="shared" si="0"/>
        <v>48</v>
      </c>
      <c r="N25" s="28">
        <f t="shared" si="1"/>
        <v>272</v>
      </c>
    </row>
    <row r="26" spans="1:14" ht="21" customHeight="1">
      <c r="A26" s="18" t="s">
        <v>42</v>
      </c>
      <c r="B26" s="19"/>
      <c r="C26" s="45" t="s">
        <v>43</v>
      </c>
      <c r="D26" s="46"/>
      <c r="E26" s="11">
        <v>1518</v>
      </c>
      <c r="F26" s="12">
        <v>2230</v>
      </c>
      <c r="G26" s="12">
        <v>113</v>
      </c>
      <c r="H26" s="12">
        <v>89</v>
      </c>
      <c r="I26" s="12">
        <v>2</v>
      </c>
      <c r="J26" s="3"/>
      <c r="K26" s="8"/>
      <c r="L26" s="2">
        <v>2206</v>
      </c>
      <c r="M26" s="28">
        <f t="shared" si="0"/>
        <v>24</v>
      </c>
      <c r="N26" s="28">
        <f t="shared" si="1"/>
        <v>2230</v>
      </c>
    </row>
    <row r="27" spans="1:14" ht="21" customHeight="1">
      <c r="A27" s="54" t="s">
        <v>44</v>
      </c>
      <c r="B27" s="10" t="s">
        <v>12</v>
      </c>
      <c r="C27" s="45" t="s">
        <v>45</v>
      </c>
      <c r="D27" s="46"/>
      <c r="E27" s="12">
        <v>946</v>
      </c>
      <c r="F27" s="12">
        <v>2419</v>
      </c>
      <c r="G27" s="12">
        <v>216</v>
      </c>
      <c r="H27" s="12">
        <v>188</v>
      </c>
      <c r="I27" s="12">
        <v>2</v>
      </c>
      <c r="J27" s="3"/>
      <c r="K27" s="8"/>
      <c r="L27" s="2">
        <v>2391</v>
      </c>
      <c r="M27" s="28">
        <f t="shared" si="0"/>
        <v>28</v>
      </c>
      <c r="N27" s="28">
        <f t="shared" si="1"/>
        <v>2419</v>
      </c>
    </row>
    <row r="28" spans="1:14" ht="21" customHeight="1">
      <c r="A28" s="54"/>
      <c r="B28" s="10" t="s">
        <v>9</v>
      </c>
      <c r="C28" s="45" t="s">
        <v>46</v>
      </c>
      <c r="D28" s="46"/>
      <c r="E28" s="12">
        <v>6</v>
      </c>
      <c r="F28" s="12">
        <v>55</v>
      </c>
      <c r="G28" s="12">
        <v>4</v>
      </c>
      <c r="H28" s="12">
        <v>4</v>
      </c>
      <c r="I28" s="12">
        <v>0</v>
      </c>
      <c r="J28" s="3"/>
      <c r="K28" s="8"/>
      <c r="L28" s="2">
        <v>55</v>
      </c>
      <c r="M28" s="28">
        <f t="shared" si="0"/>
        <v>0</v>
      </c>
      <c r="N28" s="28">
        <f t="shared" si="1"/>
        <v>55</v>
      </c>
    </row>
    <row r="29" spans="1:14" ht="21" customHeight="1">
      <c r="A29" s="54" t="s">
        <v>47</v>
      </c>
      <c r="B29" s="10" t="s">
        <v>12</v>
      </c>
      <c r="C29" s="45" t="s">
        <v>48</v>
      </c>
      <c r="D29" s="55"/>
      <c r="E29" s="11">
        <v>217</v>
      </c>
      <c r="F29" s="12">
        <v>589</v>
      </c>
      <c r="G29" s="12">
        <v>111</v>
      </c>
      <c r="H29" s="12">
        <v>102</v>
      </c>
      <c r="I29" s="12">
        <v>2</v>
      </c>
      <c r="J29" s="3"/>
      <c r="K29" s="8"/>
      <c r="L29" s="2">
        <v>580</v>
      </c>
      <c r="M29" s="28">
        <f t="shared" si="0"/>
        <v>9</v>
      </c>
      <c r="N29" s="28">
        <f t="shared" si="1"/>
        <v>589</v>
      </c>
    </row>
    <row r="30" spans="1:14" ht="23.25" customHeight="1">
      <c r="A30" s="54"/>
      <c r="B30" s="10" t="s">
        <v>9</v>
      </c>
      <c r="C30" s="45" t="s">
        <v>49</v>
      </c>
      <c r="D30" s="46"/>
      <c r="E30" s="11">
        <v>3</v>
      </c>
      <c r="F30" s="12">
        <v>6</v>
      </c>
      <c r="G30" s="12">
        <v>1</v>
      </c>
      <c r="H30" s="12">
        <v>1</v>
      </c>
      <c r="I30" s="12">
        <v>0</v>
      </c>
      <c r="J30" s="3"/>
      <c r="K30" s="8"/>
      <c r="L30" s="2">
        <v>6</v>
      </c>
      <c r="M30" s="28">
        <f t="shared" si="0"/>
        <v>0</v>
      </c>
      <c r="N30" s="28">
        <f t="shared" si="1"/>
        <v>6</v>
      </c>
    </row>
    <row r="31" spans="1:14" ht="21" customHeight="1">
      <c r="A31" s="18" t="s">
        <v>50</v>
      </c>
      <c r="B31" s="19"/>
      <c r="C31" s="56" t="s">
        <v>51</v>
      </c>
      <c r="D31" s="55"/>
      <c r="E31" s="11">
        <v>597</v>
      </c>
      <c r="F31" s="12">
        <v>1880</v>
      </c>
      <c r="G31" s="12">
        <v>334</v>
      </c>
      <c r="H31" s="12">
        <v>292</v>
      </c>
      <c r="I31" s="12">
        <v>25</v>
      </c>
      <c r="J31" s="3"/>
      <c r="K31" s="8"/>
      <c r="L31" s="2">
        <v>1838</v>
      </c>
      <c r="M31" s="28">
        <f t="shared" si="0"/>
        <v>42</v>
      </c>
      <c r="N31" s="28">
        <f t="shared" si="1"/>
        <v>1880</v>
      </c>
    </row>
    <row r="32" spans="1:14" ht="13.5" customHeight="1">
      <c r="A32" s="54" t="s">
        <v>52</v>
      </c>
      <c r="B32" s="10" t="s">
        <v>53</v>
      </c>
      <c r="C32" s="20" t="s">
        <v>54</v>
      </c>
      <c r="D32" s="21"/>
      <c r="E32" s="12">
        <v>1062</v>
      </c>
      <c r="F32" s="12">
        <v>1917</v>
      </c>
      <c r="G32" s="22">
        <v>0</v>
      </c>
      <c r="H32" s="22">
        <v>0</v>
      </c>
      <c r="I32" s="12">
        <v>24</v>
      </c>
      <c r="J32" s="3"/>
      <c r="K32" s="8"/>
      <c r="L32" s="2">
        <v>1917</v>
      </c>
      <c r="M32" s="28">
        <f t="shared" si="0"/>
        <v>0</v>
      </c>
      <c r="N32" s="28">
        <f t="shared" si="1"/>
        <v>1917</v>
      </c>
    </row>
    <row r="33" spans="1:14" ht="13.5" customHeight="1">
      <c r="A33" s="54"/>
      <c r="B33" s="10" t="s">
        <v>55</v>
      </c>
      <c r="C33" s="20" t="s">
        <v>56</v>
      </c>
      <c r="D33" s="21"/>
      <c r="E33" s="12">
        <v>8700</v>
      </c>
      <c r="F33" s="12">
        <v>33265</v>
      </c>
      <c r="G33" s="22">
        <v>0</v>
      </c>
      <c r="H33" s="22">
        <v>0</v>
      </c>
      <c r="I33" s="12">
        <v>1475</v>
      </c>
      <c r="J33" s="3"/>
      <c r="K33" s="8"/>
      <c r="L33" s="2">
        <v>33265</v>
      </c>
      <c r="M33" s="28">
        <f t="shared" si="0"/>
        <v>0</v>
      </c>
      <c r="N33" s="28">
        <f t="shared" si="1"/>
        <v>33265</v>
      </c>
    </row>
    <row r="34" spans="1:14" ht="13.5" customHeight="1">
      <c r="A34" s="54"/>
      <c r="B34" s="10" t="s">
        <v>57</v>
      </c>
      <c r="C34" s="20" t="s">
        <v>58</v>
      </c>
      <c r="D34" s="21"/>
      <c r="E34" s="11">
        <v>3851</v>
      </c>
      <c r="F34" s="12">
        <v>16249</v>
      </c>
      <c r="G34" s="12">
        <v>8992</v>
      </c>
      <c r="H34" s="12">
        <v>7044</v>
      </c>
      <c r="I34" s="12">
        <v>88</v>
      </c>
      <c r="J34" s="3"/>
      <c r="K34" s="8"/>
      <c r="L34" s="2">
        <v>14301</v>
      </c>
      <c r="M34" s="28">
        <f t="shared" si="0"/>
        <v>1948</v>
      </c>
      <c r="N34" s="28">
        <f t="shared" si="1"/>
        <v>16249</v>
      </c>
    </row>
    <row r="35" spans="1:14" ht="18" customHeight="1">
      <c r="A35" s="54" t="s">
        <v>59</v>
      </c>
      <c r="B35" s="10" t="s">
        <v>12</v>
      </c>
      <c r="C35" s="57" t="s">
        <v>60</v>
      </c>
      <c r="D35" s="55"/>
      <c r="E35" s="12">
        <v>32192</v>
      </c>
      <c r="F35" s="12">
        <v>170448</v>
      </c>
      <c r="G35" s="12">
        <v>32626</v>
      </c>
      <c r="H35" s="12">
        <v>23003</v>
      </c>
      <c r="I35" s="12">
        <v>22319</v>
      </c>
      <c r="J35" s="3"/>
      <c r="K35" s="8"/>
      <c r="L35" s="2">
        <v>160825</v>
      </c>
      <c r="M35" s="28">
        <f t="shared" si="0"/>
        <v>9623</v>
      </c>
      <c r="N35" s="28">
        <f t="shared" si="1"/>
        <v>170448</v>
      </c>
    </row>
    <row r="36" spans="1:14" ht="18" customHeight="1">
      <c r="A36" s="54"/>
      <c r="B36" s="10" t="s">
        <v>9</v>
      </c>
      <c r="C36" s="56" t="s">
        <v>61</v>
      </c>
      <c r="D36" s="55"/>
      <c r="E36" s="12">
        <v>8061</v>
      </c>
      <c r="F36" s="12">
        <v>27019</v>
      </c>
      <c r="G36" s="12">
        <v>3414</v>
      </c>
      <c r="H36" s="12">
        <v>2533</v>
      </c>
      <c r="I36" s="12">
        <v>4097</v>
      </c>
      <c r="J36" s="3"/>
      <c r="K36" s="8"/>
      <c r="L36" s="2">
        <v>26138</v>
      </c>
      <c r="M36" s="28">
        <f t="shared" si="0"/>
        <v>881</v>
      </c>
      <c r="N36" s="28">
        <f t="shared" si="1"/>
        <v>27019</v>
      </c>
    </row>
    <row r="37" spans="1:14" ht="34.5" customHeight="1">
      <c r="A37" s="23" t="s">
        <v>62</v>
      </c>
      <c r="B37" s="24"/>
      <c r="C37" s="20" t="s">
        <v>63</v>
      </c>
      <c r="D37" s="21"/>
      <c r="E37" s="12">
        <v>13</v>
      </c>
      <c r="F37" s="12">
        <v>649</v>
      </c>
      <c r="G37" s="12">
        <v>188</v>
      </c>
      <c r="H37" s="12">
        <v>159</v>
      </c>
      <c r="I37" s="12">
        <v>12</v>
      </c>
      <c r="J37" s="3"/>
      <c r="K37" s="8"/>
      <c r="L37" s="2">
        <v>620</v>
      </c>
      <c r="M37" s="28">
        <f t="shared" si="0"/>
        <v>29</v>
      </c>
      <c r="N37" s="28">
        <f t="shared" si="1"/>
        <v>649</v>
      </c>
    </row>
    <row r="38" spans="1:14" ht="30.75" customHeight="1">
      <c r="A38" s="23" t="s">
        <v>64</v>
      </c>
      <c r="B38" s="24"/>
      <c r="C38" s="20" t="s">
        <v>65</v>
      </c>
      <c r="D38" s="21"/>
      <c r="E38" s="22">
        <v>0</v>
      </c>
      <c r="F38" s="12">
        <v>0</v>
      </c>
      <c r="G38" s="22">
        <v>0</v>
      </c>
      <c r="H38" s="22">
        <v>0</v>
      </c>
      <c r="I38" s="12">
        <v>2</v>
      </c>
      <c r="J38" s="3"/>
      <c r="K38" s="8"/>
      <c r="L38" s="2">
        <v>0</v>
      </c>
      <c r="M38" s="28">
        <f t="shared" si="0"/>
        <v>0</v>
      </c>
      <c r="N38" s="28">
        <f t="shared" si="1"/>
        <v>0</v>
      </c>
    </row>
    <row r="39" spans="1:14" ht="33" customHeight="1">
      <c r="A39" s="10" t="s">
        <v>66</v>
      </c>
      <c r="B39" s="24"/>
      <c r="C39" s="20" t="s">
        <v>67</v>
      </c>
      <c r="D39" s="21"/>
      <c r="E39" s="22">
        <v>66</v>
      </c>
      <c r="F39" s="12">
        <v>160</v>
      </c>
      <c r="G39" s="12">
        <v>17</v>
      </c>
      <c r="H39" s="12">
        <v>17</v>
      </c>
      <c r="I39" s="22">
        <v>5808</v>
      </c>
      <c r="J39" s="3"/>
      <c r="K39" s="8"/>
      <c r="L39" s="2">
        <v>160</v>
      </c>
      <c r="M39" s="28">
        <f t="shared" si="0"/>
        <v>0</v>
      </c>
      <c r="N39" s="28">
        <f t="shared" si="1"/>
        <v>160</v>
      </c>
    </row>
    <row r="40" spans="1:10" ht="3.75" customHeight="1" thickBot="1">
      <c r="A40" s="52"/>
      <c r="B40" s="52"/>
      <c r="C40" s="52"/>
      <c r="D40" s="53"/>
      <c r="E40" s="25"/>
      <c r="F40" s="25"/>
      <c r="G40" s="25"/>
      <c r="H40" s="25"/>
      <c r="I40" s="25"/>
      <c r="J40" s="3"/>
    </row>
    <row r="41" spans="1:10" ht="13.5">
      <c r="A41" s="26"/>
      <c r="B41" s="26"/>
      <c r="C41" s="26"/>
      <c r="J41" s="3"/>
    </row>
    <row r="42" ht="13.5">
      <c r="J42" s="3"/>
    </row>
    <row r="43" ht="13.5">
      <c r="J43" s="3"/>
    </row>
    <row r="44" ht="13.5">
      <c r="J44" s="3"/>
    </row>
    <row r="45" spans="5:10" ht="13.5">
      <c r="E45" s="27"/>
      <c r="F45" s="27"/>
      <c r="G45" s="27"/>
      <c r="H45" s="27"/>
      <c r="I45" s="27"/>
      <c r="J45" s="3"/>
    </row>
    <row r="46" ht="13.5">
      <c r="J46" s="3"/>
    </row>
    <row r="47" ht="13.5">
      <c r="J47" s="3"/>
    </row>
    <row r="48" ht="13.5">
      <c r="J48" s="3"/>
    </row>
    <row r="49" ht="13.5">
      <c r="J49" s="3"/>
    </row>
    <row r="50" ht="13.5">
      <c r="J50" s="3"/>
    </row>
    <row r="51" ht="13.5">
      <c r="J51" s="3"/>
    </row>
    <row r="52" ht="13.5">
      <c r="J52" s="3"/>
    </row>
    <row r="53" ht="13.5">
      <c r="J53" s="3"/>
    </row>
    <row r="54" ht="13.5">
      <c r="J54" s="3"/>
    </row>
    <row r="55" ht="13.5">
      <c r="J55" s="3"/>
    </row>
    <row r="56" ht="13.5">
      <c r="J56" s="3"/>
    </row>
    <row r="57" ht="13.5">
      <c r="J57" s="3"/>
    </row>
  </sheetData>
  <sheetProtection/>
  <mergeCells count="47">
    <mergeCell ref="A40:D40"/>
    <mergeCell ref="A27:A28"/>
    <mergeCell ref="C27:D27"/>
    <mergeCell ref="C28:D28"/>
    <mergeCell ref="A29:A30"/>
    <mergeCell ref="C29:D29"/>
    <mergeCell ref="C30:D30"/>
    <mergeCell ref="C31:D31"/>
    <mergeCell ref="A32:A34"/>
    <mergeCell ref="A35:A36"/>
    <mergeCell ref="C35:D35"/>
    <mergeCell ref="C36:D36"/>
    <mergeCell ref="C26:D26"/>
    <mergeCell ref="A17:A20"/>
    <mergeCell ref="C17:D17"/>
    <mergeCell ref="C18:D18"/>
    <mergeCell ref="C19:D19"/>
    <mergeCell ref="C20:D20"/>
    <mergeCell ref="C21:D21"/>
    <mergeCell ref="C22:D22"/>
    <mergeCell ref="A23:A24"/>
    <mergeCell ref="C23:D23"/>
    <mergeCell ref="C24:D24"/>
    <mergeCell ref="C25:D25"/>
    <mergeCell ref="A12:A13"/>
    <mergeCell ref="C12:D12"/>
    <mergeCell ref="C13:D13"/>
    <mergeCell ref="C14:D14"/>
    <mergeCell ref="A15:A16"/>
    <mergeCell ref="C15:D15"/>
    <mergeCell ref="C16:D16"/>
    <mergeCell ref="A5:D5"/>
    <mergeCell ref="A6:A7"/>
    <mergeCell ref="C6:D6"/>
    <mergeCell ref="C7:D7"/>
    <mergeCell ref="A8:A11"/>
    <mergeCell ref="C8:D8"/>
    <mergeCell ref="C9:D9"/>
    <mergeCell ref="C10:D10"/>
    <mergeCell ref="C11:D11"/>
    <mergeCell ref="A1:I1"/>
    <mergeCell ref="G2:I2"/>
    <mergeCell ref="A3:D4"/>
    <mergeCell ref="E3:E4"/>
    <mergeCell ref="F3:F4"/>
    <mergeCell ref="G3:H3"/>
    <mergeCell ref="I3:I4"/>
  </mergeCells>
  <printOptions/>
  <pageMargins left="0.4724409448818898" right="0.4724409448818898" top="0.4724409448818898" bottom="0.4724409448818898" header="0.6692913385826772" footer="0.27559055118110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dcterms:created xsi:type="dcterms:W3CDTF">2011-09-01T07:26:41Z</dcterms:created>
  <dcterms:modified xsi:type="dcterms:W3CDTF">2013-10-02T02:40:49Z</dcterms:modified>
  <cp:category/>
  <cp:version/>
  <cp:contentType/>
  <cp:contentStatus/>
</cp:coreProperties>
</file>