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675" windowHeight="879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<sst xmlns="http://schemas.openxmlformats.org/spreadsheetml/2006/main" count="110" uniqueCount="52">
  <si>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区　　分</t>
  </si>
  <si>
    <t>人員</t>
  </si>
  <si>
    <t>回数</t>
  </si>
  <si>
    <t>消防団員</t>
  </si>
  <si>
    <t>事業所等</t>
  </si>
  <si>
    <t>町会等</t>
  </si>
  <si>
    <t>学校関係</t>
  </si>
  <si>
    <t>その他</t>
  </si>
  <si>
    <t>普及人員</t>
  </si>
  <si>
    <t>気道確保</t>
  </si>
  <si>
    <t>副子固定</t>
  </si>
  <si>
    <t>受　　　　　　　　　　　講　　　　　　　　　　　人　　　　　　　　　　　員</t>
  </si>
  <si>
    <t>人工
呼吸法</t>
  </si>
  <si>
    <t>心肺
蘇生法</t>
  </si>
  <si>
    <t>傷病者
管理</t>
  </si>
  <si>
    <t>熱傷の
手当</t>
  </si>
  <si>
    <t>-</t>
  </si>
  <si>
    <t>人員</t>
  </si>
  <si>
    <t>回数</t>
  </si>
  <si>
    <t>合計</t>
  </si>
  <si>
    <t>普通救命
講習</t>
  </si>
  <si>
    <t>上級救命
講習</t>
  </si>
  <si>
    <t>応急救護
講習</t>
  </si>
  <si>
    <t>応急手当
普及員講習</t>
  </si>
  <si>
    <t>患者等搬送
乗務員講習</t>
  </si>
  <si>
    <t>緊急即時通報
派遣員講習</t>
  </si>
  <si>
    <t>観察</t>
  </si>
  <si>
    <t>ＡＥＤ</t>
  </si>
  <si>
    <t>止血法</t>
  </si>
  <si>
    <t>包帯法</t>
  </si>
  <si>
    <t>搬送法</t>
  </si>
  <si>
    <t>救急車の
適正利用</t>
  </si>
  <si>
    <t>応急手当
指導員講習</t>
  </si>
  <si>
    <t>応急手当
の重要性</t>
  </si>
  <si>
    <t>平成19年</t>
  </si>
  <si>
    <t>平成19年</t>
  </si>
  <si>
    <t>平成20年</t>
  </si>
  <si>
    <t>平成21年</t>
  </si>
  <si>
    <t>平成20年</t>
  </si>
  <si>
    <t>平成21年</t>
  </si>
  <si>
    <t>平成22年</t>
  </si>
  <si>
    <t>（平成23年）</t>
  </si>
  <si>
    <t>平成23年</t>
  </si>
  <si>
    <t>平成23年</t>
  </si>
  <si>
    <t>平成22年</t>
  </si>
  <si>
    <t>--</t>
  </si>
  <si>
    <t>--</t>
  </si>
  <si>
    <t>1　講習別　　　　　　　　　　　　　　　　　　　　　　　　　　　　　　　　　　　　　　　　　　　　　　　</t>
  </si>
  <si>
    <t>注.各講習とも再講習の人員・回数を含んでいます。</t>
  </si>
  <si>
    <t>2　講習項目別</t>
  </si>
  <si>
    <t>注.各項目重複受講あり。</t>
  </si>
  <si>
    <t>第61表　応急手当普及業務実施状況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</si>
</sst>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6"/>
      <name val="ＭＳ ゴシック"/>
      <family val="3"/>
    </font>
    <font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7"/>
      <name val="ＭＳ 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3" fillId="0" borderId="19" xfId="0" applyFont="1" applyBorder="1" applyAlignment="1">
      <alignment horizontal="distributed" vertical="center" wrapText="1"/>
    </xf>
    <xf numFmtId="176" fontId="13" fillId="0" borderId="20" xfId="0" applyNumberFormat="1" applyFont="1" applyBorder="1" applyAlignment="1">
      <alignment horizontal="right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8" fontId="13" fillId="0" borderId="19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distributed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 quotePrefix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distributed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 quotePrefix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38" fontId="5" fillId="0" borderId="12" xfId="0" applyNumberFormat="1" applyFont="1" applyBorder="1" applyAlignment="1">
      <alignment horizontal="right" vertical="center" wrapText="1"/>
    </xf>
    <xf numFmtId="38" fontId="5" fillId="0" borderId="0" xfId="0" applyNumberFormat="1" applyFont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115" zoomScaleNormal="115" zoomScaleSheetLayoutView="85" zoomScalePageLayoutView="0" workbookViewId="0" topLeftCell="A1">
      <selection activeCell="J2" sqref="J2"/>
    </sheetView>
  </sheetViews>
  <sheetFormatPr defaultColWidth="9.00390625" defaultRowHeight="13.5"/>
  <cols>
    <col min="1" max="1" width="6.50390625" style="1" customWidth="1"/>
    <col min="2" max="2" width="7.50390625" style="1" bestFit="1" customWidth="1"/>
    <col min="3" max="3" width="7.375" style="1" customWidth="1"/>
    <col min="4" max="4" width="7.50390625" style="1" bestFit="1" customWidth="1"/>
    <col min="5" max="5" width="7.75390625" style="1" bestFit="1" customWidth="1"/>
    <col min="6" max="11" width="7.50390625" style="1" bestFit="1" customWidth="1"/>
    <col min="12" max="12" width="6.75390625" style="1" bestFit="1" customWidth="1"/>
    <col min="13" max="13" width="7.50390625" style="1" bestFit="1" customWidth="1"/>
    <col min="14" max="15" width="6.75390625" style="1" bestFit="1" customWidth="1"/>
    <col min="16" max="16" width="4.625" style="1" customWidth="1"/>
    <col min="17" max="17" width="5.00390625" style="1" customWidth="1"/>
    <col min="18" max="16384" width="9.00390625" style="1" customWidth="1"/>
  </cols>
  <sheetData>
    <row r="1" spans="1:17" ht="19.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2" customFormat="1" ht="19.5" customHeight="1" thickBot="1">
      <c r="A2" s="8" t="s">
        <v>47</v>
      </c>
      <c r="O2" s="82" t="s">
        <v>41</v>
      </c>
      <c r="P2" s="82"/>
      <c r="Q2" s="82"/>
    </row>
    <row r="3" spans="1:17" s="2" customFormat="1" ht="3" customHeight="1">
      <c r="A3" s="15"/>
      <c r="B3" s="68"/>
      <c r="C3" s="69"/>
      <c r="D3" s="68"/>
      <c r="E3" s="69"/>
      <c r="F3" s="68"/>
      <c r="G3" s="69"/>
      <c r="H3" s="68"/>
      <c r="I3" s="69"/>
      <c r="J3" s="68"/>
      <c r="K3" s="69"/>
      <c r="L3" s="16"/>
      <c r="M3" s="17"/>
      <c r="N3" s="68"/>
      <c r="O3" s="69"/>
      <c r="P3" s="68"/>
      <c r="Q3" s="70"/>
    </row>
    <row r="4" spans="1:17" s="18" customFormat="1" ht="27" customHeight="1">
      <c r="A4" s="85" t="s">
        <v>0</v>
      </c>
      <c r="B4" s="65" t="s">
        <v>19</v>
      </c>
      <c r="C4" s="66"/>
      <c r="D4" s="65" t="s">
        <v>20</v>
      </c>
      <c r="E4" s="84"/>
      <c r="F4" s="65" t="s">
        <v>21</v>
      </c>
      <c r="G4" s="67"/>
      <c r="H4" s="65" t="s">
        <v>22</v>
      </c>
      <c r="I4" s="67"/>
      <c r="J4" s="65" t="s">
        <v>23</v>
      </c>
      <c r="K4" s="67"/>
      <c r="L4" s="65" t="s">
        <v>32</v>
      </c>
      <c r="M4" s="67"/>
      <c r="N4" s="65" t="s">
        <v>24</v>
      </c>
      <c r="O4" s="67"/>
      <c r="P4" s="65" t="s">
        <v>25</v>
      </c>
      <c r="Q4" s="66"/>
    </row>
    <row r="5" spans="1:17" s="18" customFormat="1" ht="3" customHeight="1">
      <c r="A5" s="85"/>
      <c r="B5" s="11"/>
      <c r="C5" s="12"/>
      <c r="D5" s="13"/>
      <c r="E5" s="19"/>
      <c r="F5" s="11"/>
      <c r="G5" s="14"/>
      <c r="H5" s="11"/>
      <c r="I5" s="14"/>
      <c r="J5" s="11"/>
      <c r="K5" s="14"/>
      <c r="L5" s="12"/>
      <c r="M5" s="12"/>
      <c r="N5" s="11"/>
      <c r="O5" s="14"/>
      <c r="P5" s="11"/>
      <c r="Q5" s="12"/>
    </row>
    <row r="6" spans="1:17" s="18" customFormat="1" ht="19.5" customHeight="1">
      <c r="A6" s="77"/>
      <c r="B6" s="5" t="s">
        <v>1</v>
      </c>
      <c r="C6" s="5" t="s">
        <v>2</v>
      </c>
      <c r="D6" s="5" t="s">
        <v>1</v>
      </c>
      <c r="E6" s="5" t="s">
        <v>2</v>
      </c>
      <c r="F6" s="5" t="s">
        <v>1</v>
      </c>
      <c r="G6" s="5" t="s">
        <v>2</v>
      </c>
      <c r="H6" s="5" t="s">
        <v>1</v>
      </c>
      <c r="I6" s="5" t="s">
        <v>2</v>
      </c>
      <c r="J6" s="5" t="s">
        <v>1</v>
      </c>
      <c r="K6" s="5" t="s">
        <v>2</v>
      </c>
      <c r="L6" s="5" t="s">
        <v>17</v>
      </c>
      <c r="M6" s="5" t="s">
        <v>18</v>
      </c>
      <c r="N6" s="5" t="s">
        <v>1</v>
      </c>
      <c r="O6" s="5" t="s">
        <v>2</v>
      </c>
      <c r="P6" s="5" t="s">
        <v>1</v>
      </c>
      <c r="Q6" s="6" t="s">
        <v>2</v>
      </c>
    </row>
    <row r="7" spans="1:17" s="20" customFormat="1" ht="14.25" customHeight="1">
      <c r="A7" s="38" t="s">
        <v>34</v>
      </c>
      <c r="B7" s="39">
        <v>743754</v>
      </c>
      <c r="C7" s="40">
        <v>19652</v>
      </c>
      <c r="D7" s="40">
        <v>154364</v>
      </c>
      <c r="E7" s="40">
        <v>7211</v>
      </c>
      <c r="F7" s="40">
        <v>34511</v>
      </c>
      <c r="G7" s="40">
        <v>1611</v>
      </c>
      <c r="H7" s="40">
        <v>549587</v>
      </c>
      <c r="I7" s="40">
        <v>10585</v>
      </c>
      <c r="J7" s="40">
        <v>2887</v>
      </c>
      <c r="K7" s="41">
        <v>147</v>
      </c>
      <c r="L7" s="42">
        <v>959</v>
      </c>
      <c r="M7" s="42">
        <v>52</v>
      </c>
      <c r="N7" s="41">
        <v>580</v>
      </c>
      <c r="O7" s="41">
        <v>19</v>
      </c>
      <c r="P7" s="41">
        <v>866</v>
      </c>
      <c r="Q7" s="41">
        <v>27</v>
      </c>
    </row>
    <row r="8" spans="1:17" s="20" customFormat="1" ht="14.25" customHeight="1">
      <c r="A8" s="38" t="s">
        <v>36</v>
      </c>
      <c r="B8" s="43">
        <v>802594</v>
      </c>
      <c r="C8" s="44">
        <v>21026</v>
      </c>
      <c r="D8" s="44">
        <v>164934</v>
      </c>
      <c r="E8" s="44">
        <v>7764</v>
      </c>
      <c r="F8" s="44">
        <v>40066</v>
      </c>
      <c r="G8" s="44">
        <v>1692</v>
      </c>
      <c r="H8" s="44">
        <v>592832</v>
      </c>
      <c r="I8" s="44">
        <v>11326</v>
      </c>
      <c r="J8" s="44">
        <v>2268</v>
      </c>
      <c r="K8" s="45">
        <v>142</v>
      </c>
      <c r="L8" s="45">
        <v>940</v>
      </c>
      <c r="M8" s="45">
        <v>54</v>
      </c>
      <c r="N8" s="45">
        <v>517</v>
      </c>
      <c r="O8" s="45">
        <v>20</v>
      </c>
      <c r="P8" s="45">
        <v>1037</v>
      </c>
      <c r="Q8" s="45">
        <v>28</v>
      </c>
    </row>
    <row r="9" spans="1:17" s="20" customFormat="1" ht="14.25" customHeight="1">
      <c r="A9" s="38" t="s">
        <v>37</v>
      </c>
      <c r="B9" s="43">
        <v>798787</v>
      </c>
      <c r="C9" s="44">
        <v>21706</v>
      </c>
      <c r="D9" s="44">
        <v>190241</v>
      </c>
      <c r="E9" s="44">
        <v>8780</v>
      </c>
      <c r="F9" s="44">
        <v>39574</v>
      </c>
      <c r="G9" s="44">
        <v>1815</v>
      </c>
      <c r="H9" s="44">
        <v>563537</v>
      </c>
      <c r="I9" s="44">
        <v>10823</v>
      </c>
      <c r="J9" s="44">
        <v>3027</v>
      </c>
      <c r="K9" s="45">
        <v>160</v>
      </c>
      <c r="L9" s="45">
        <v>715</v>
      </c>
      <c r="M9" s="45">
        <v>79</v>
      </c>
      <c r="N9" s="45">
        <v>670</v>
      </c>
      <c r="O9" s="45">
        <v>21</v>
      </c>
      <c r="P9" s="44">
        <v>1023</v>
      </c>
      <c r="Q9" s="45">
        <v>28</v>
      </c>
    </row>
    <row r="10" spans="1:17" s="29" customFormat="1" ht="14.25" customHeight="1">
      <c r="A10" s="46" t="s">
        <v>40</v>
      </c>
      <c r="B10" s="43">
        <v>685364</v>
      </c>
      <c r="C10" s="44">
        <v>21584</v>
      </c>
      <c r="D10" s="44">
        <v>175243</v>
      </c>
      <c r="E10" s="44">
        <v>8305</v>
      </c>
      <c r="F10" s="44">
        <v>40739</v>
      </c>
      <c r="G10" s="44">
        <v>1972</v>
      </c>
      <c r="H10" s="44">
        <v>463626</v>
      </c>
      <c r="I10" s="44">
        <v>11074</v>
      </c>
      <c r="J10" s="44">
        <v>3081</v>
      </c>
      <c r="K10" s="45">
        <v>152</v>
      </c>
      <c r="L10" s="45">
        <v>1203</v>
      </c>
      <c r="M10" s="45">
        <v>29</v>
      </c>
      <c r="N10" s="45">
        <v>575</v>
      </c>
      <c r="O10" s="45">
        <v>21</v>
      </c>
      <c r="P10" s="44">
        <v>897</v>
      </c>
      <c r="Q10" s="45">
        <v>31</v>
      </c>
    </row>
    <row r="11" spans="1:17" s="20" customFormat="1" ht="7.5" customHeight="1">
      <c r="A11" s="3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30" customFormat="1" ht="14.25" customHeight="1">
      <c r="A12" s="47" t="s">
        <v>42</v>
      </c>
      <c r="B12" s="36">
        <v>534970</v>
      </c>
      <c r="C12" s="36">
        <v>17822</v>
      </c>
      <c r="D12" s="36">
        <v>168730</v>
      </c>
      <c r="E12" s="36">
        <v>8023</v>
      </c>
      <c r="F12" s="36">
        <v>43174</v>
      </c>
      <c r="G12" s="36">
        <v>1943</v>
      </c>
      <c r="H12" s="36">
        <v>318020</v>
      </c>
      <c r="I12" s="36">
        <v>7582</v>
      </c>
      <c r="J12" s="36">
        <v>2482</v>
      </c>
      <c r="K12" s="37">
        <v>171</v>
      </c>
      <c r="L12" s="37">
        <v>911</v>
      </c>
      <c r="M12" s="37">
        <v>47</v>
      </c>
      <c r="N12" s="37">
        <v>639</v>
      </c>
      <c r="O12" s="37">
        <v>22</v>
      </c>
      <c r="P12" s="37">
        <v>934</v>
      </c>
      <c r="Q12" s="37">
        <v>34</v>
      </c>
    </row>
    <row r="13" spans="1:17" s="20" customFormat="1" ht="14.25" customHeight="1">
      <c r="A13" s="25" t="s">
        <v>3</v>
      </c>
      <c r="B13" s="48">
        <f>D13+F13+H13+J13+L13</f>
        <v>7060</v>
      </c>
      <c r="C13" s="49" t="s">
        <v>46</v>
      </c>
      <c r="D13" s="50">
        <v>1272</v>
      </c>
      <c r="E13" s="49" t="s">
        <v>45</v>
      </c>
      <c r="F13" s="50">
        <v>3791</v>
      </c>
      <c r="G13" s="49" t="s">
        <v>45</v>
      </c>
      <c r="H13" s="50">
        <v>1592</v>
      </c>
      <c r="I13" s="49" t="s">
        <v>45</v>
      </c>
      <c r="J13" s="51">
        <v>276</v>
      </c>
      <c r="K13" s="49" t="s">
        <v>45</v>
      </c>
      <c r="L13" s="52">
        <v>129</v>
      </c>
      <c r="M13" s="52">
        <v>18</v>
      </c>
      <c r="N13" s="51" t="s">
        <v>16</v>
      </c>
      <c r="O13" s="52" t="s">
        <v>16</v>
      </c>
      <c r="P13" s="51" t="s">
        <v>16</v>
      </c>
      <c r="Q13" s="52" t="s">
        <v>16</v>
      </c>
    </row>
    <row r="14" spans="1:17" s="20" customFormat="1" ht="14.25" customHeight="1">
      <c r="A14" s="25" t="s">
        <v>4</v>
      </c>
      <c r="B14" s="48">
        <f>D14+F14+H14+J14+N14+P14</f>
        <v>140110</v>
      </c>
      <c r="C14" s="49" t="s">
        <v>45</v>
      </c>
      <c r="D14" s="50">
        <v>77457</v>
      </c>
      <c r="E14" s="49" t="s">
        <v>45</v>
      </c>
      <c r="F14" s="50">
        <v>12699</v>
      </c>
      <c r="G14" s="49" t="s">
        <v>45</v>
      </c>
      <c r="H14" s="50">
        <v>48343</v>
      </c>
      <c r="I14" s="49" t="s">
        <v>45</v>
      </c>
      <c r="J14" s="51">
        <v>38</v>
      </c>
      <c r="K14" s="49" t="s">
        <v>45</v>
      </c>
      <c r="L14" s="53" t="s">
        <v>16</v>
      </c>
      <c r="M14" s="53" t="s">
        <v>16</v>
      </c>
      <c r="N14" s="52">
        <v>639</v>
      </c>
      <c r="O14" s="52">
        <v>22</v>
      </c>
      <c r="P14" s="54">
        <v>934</v>
      </c>
      <c r="Q14" s="52">
        <v>34</v>
      </c>
    </row>
    <row r="15" spans="1:17" s="20" customFormat="1" ht="14.25" customHeight="1">
      <c r="A15" s="25" t="s">
        <v>5</v>
      </c>
      <c r="B15" s="48">
        <f>D15+F15+H15+J15</f>
        <v>128454</v>
      </c>
      <c r="C15" s="49" t="s">
        <v>45</v>
      </c>
      <c r="D15" s="50">
        <v>10632</v>
      </c>
      <c r="E15" s="49" t="s">
        <v>45</v>
      </c>
      <c r="F15" s="50">
        <v>1669</v>
      </c>
      <c r="G15" s="49" t="s">
        <v>45</v>
      </c>
      <c r="H15" s="50">
        <v>116123</v>
      </c>
      <c r="I15" s="49" t="s">
        <v>45</v>
      </c>
      <c r="J15" s="51">
        <v>30</v>
      </c>
      <c r="K15" s="49" t="s">
        <v>45</v>
      </c>
      <c r="L15" s="53" t="s">
        <v>16</v>
      </c>
      <c r="M15" s="53" t="s">
        <v>16</v>
      </c>
      <c r="N15" s="41" t="s">
        <v>16</v>
      </c>
      <c r="O15" s="53" t="s">
        <v>16</v>
      </c>
      <c r="P15" s="41" t="s">
        <v>16</v>
      </c>
      <c r="Q15" s="53" t="s">
        <v>16</v>
      </c>
    </row>
    <row r="16" spans="1:17" s="20" customFormat="1" ht="14.25" customHeight="1">
      <c r="A16" s="25" t="s">
        <v>6</v>
      </c>
      <c r="B16" s="48">
        <f>D16+F16+H16+J16</f>
        <v>125853</v>
      </c>
      <c r="C16" s="49" t="s">
        <v>45</v>
      </c>
      <c r="D16" s="50">
        <v>67821</v>
      </c>
      <c r="E16" s="49" t="s">
        <v>45</v>
      </c>
      <c r="F16" s="50">
        <v>6667</v>
      </c>
      <c r="G16" s="49" t="s">
        <v>45</v>
      </c>
      <c r="H16" s="50">
        <v>51225</v>
      </c>
      <c r="I16" s="49" t="s">
        <v>45</v>
      </c>
      <c r="J16" s="51">
        <v>140</v>
      </c>
      <c r="K16" s="49" t="s">
        <v>45</v>
      </c>
      <c r="L16" s="53" t="s">
        <v>16</v>
      </c>
      <c r="M16" s="53" t="s">
        <v>16</v>
      </c>
      <c r="N16" s="41" t="s">
        <v>16</v>
      </c>
      <c r="O16" s="53" t="s">
        <v>16</v>
      </c>
      <c r="P16" s="41" t="s">
        <v>16</v>
      </c>
      <c r="Q16" s="53" t="s">
        <v>16</v>
      </c>
    </row>
    <row r="17" spans="1:17" s="21" customFormat="1" ht="14.25" customHeight="1" thickBot="1">
      <c r="A17" s="55" t="s">
        <v>7</v>
      </c>
      <c r="B17" s="56">
        <f>D17+F17+H17+J17+L17</f>
        <v>133493</v>
      </c>
      <c r="C17" s="57" t="s">
        <v>45</v>
      </c>
      <c r="D17" s="58">
        <v>11548</v>
      </c>
      <c r="E17" s="57" t="s">
        <v>45</v>
      </c>
      <c r="F17" s="58">
        <v>18348</v>
      </c>
      <c r="G17" s="57" t="s">
        <v>45</v>
      </c>
      <c r="H17" s="58">
        <v>100737</v>
      </c>
      <c r="I17" s="57" t="s">
        <v>45</v>
      </c>
      <c r="J17" s="58">
        <v>1998</v>
      </c>
      <c r="K17" s="57" t="s">
        <v>45</v>
      </c>
      <c r="L17" s="59">
        <v>862</v>
      </c>
      <c r="M17" s="59">
        <v>29</v>
      </c>
      <c r="N17" s="59" t="s">
        <v>16</v>
      </c>
      <c r="O17" s="59" t="s">
        <v>16</v>
      </c>
      <c r="P17" s="59" t="s">
        <v>16</v>
      </c>
      <c r="Q17" s="59" t="s">
        <v>16</v>
      </c>
    </row>
    <row r="18" spans="1:17" s="22" customFormat="1" ht="13.5">
      <c r="A18" s="83" t="s">
        <v>48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="23" customFormat="1" ht="66.75" customHeight="1">
      <c r="A19" s="3"/>
    </row>
    <row r="20" spans="1:15" s="23" customFormat="1" ht="15" thickBot="1">
      <c r="A20" s="4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5" t="s">
        <v>41</v>
      </c>
      <c r="N20" s="75"/>
      <c r="O20" s="75"/>
    </row>
    <row r="21" spans="1:15" s="23" customFormat="1" ht="13.5">
      <c r="A21" s="76" t="s">
        <v>0</v>
      </c>
      <c r="B21" s="78" t="s">
        <v>8</v>
      </c>
      <c r="C21" s="80" t="s">
        <v>11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s="23" customFormat="1" ht="39.75" customHeight="1">
      <c r="A22" s="77"/>
      <c r="B22" s="79"/>
      <c r="C22" s="10" t="s">
        <v>33</v>
      </c>
      <c r="D22" s="28" t="s">
        <v>31</v>
      </c>
      <c r="E22" s="9" t="s">
        <v>26</v>
      </c>
      <c r="F22" s="27" t="s">
        <v>9</v>
      </c>
      <c r="G22" s="9" t="s">
        <v>12</v>
      </c>
      <c r="H22" s="9" t="s">
        <v>27</v>
      </c>
      <c r="I22" s="9" t="s">
        <v>13</v>
      </c>
      <c r="J22" s="9" t="s">
        <v>28</v>
      </c>
      <c r="K22" s="9" t="s">
        <v>14</v>
      </c>
      <c r="L22" s="9" t="s">
        <v>29</v>
      </c>
      <c r="M22" s="28" t="s">
        <v>10</v>
      </c>
      <c r="N22" s="9" t="s">
        <v>15</v>
      </c>
      <c r="O22" s="7" t="s">
        <v>30</v>
      </c>
    </row>
    <row r="23" spans="1:15" s="23" customFormat="1" ht="14.25" customHeight="1">
      <c r="A23" s="25" t="s">
        <v>35</v>
      </c>
      <c r="B23" s="60">
        <v>330080</v>
      </c>
      <c r="C23" s="61">
        <v>277831</v>
      </c>
      <c r="D23" s="61">
        <v>273461</v>
      </c>
      <c r="E23" s="61">
        <v>218411</v>
      </c>
      <c r="F23" s="61">
        <v>205369</v>
      </c>
      <c r="G23" s="61">
        <v>200572</v>
      </c>
      <c r="H23" s="61">
        <v>228148</v>
      </c>
      <c r="I23" s="61">
        <v>229471</v>
      </c>
      <c r="J23" s="61">
        <v>100915</v>
      </c>
      <c r="K23" s="61">
        <v>85932</v>
      </c>
      <c r="L23" s="61">
        <v>59411</v>
      </c>
      <c r="M23" s="61">
        <v>19850</v>
      </c>
      <c r="N23" s="61">
        <v>14215</v>
      </c>
      <c r="O23" s="61">
        <v>18404</v>
      </c>
    </row>
    <row r="24" spans="1:15" s="23" customFormat="1" ht="14.25" customHeight="1">
      <c r="A24" s="25" t="s">
        <v>38</v>
      </c>
      <c r="B24" s="62">
        <v>319410</v>
      </c>
      <c r="C24" s="63">
        <v>281958</v>
      </c>
      <c r="D24" s="63">
        <v>276972</v>
      </c>
      <c r="E24" s="63">
        <v>216090</v>
      </c>
      <c r="F24" s="63">
        <v>205457</v>
      </c>
      <c r="G24" s="63">
        <v>199862</v>
      </c>
      <c r="H24" s="61">
        <v>218836</v>
      </c>
      <c r="I24" s="63">
        <v>220738</v>
      </c>
      <c r="J24" s="63">
        <v>83694</v>
      </c>
      <c r="K24" s="63">
        <v>77428</v>
      </c>
      <c r="L24" s="63">
        <v>55298</v>
      </c>
      <c r="M24" s="64">
        <v>18211</v>
      </c>
      <c r="N24" s="64">
        <v>7224</v>
      </c>
      <c r="O24" s="64">
        <v>13941</v>
      </c>
    </row>
    <row r="25" spans="1:15" s="23" customFormat="1" ht="14.25" customHeight="1">
      <c r="A25" s="25" t="s">
        <v>39</v>
      </c>
      <c r="B25" s="62">
        <v>317966</v>
      </c>
      <c r="C25" s="63">
        <v>254434</v>
      </c>
      <c r="D25" s="63">
        <v>238429</v>
      </c>
      <c r="E25" s="63">
        <v>238067</v>
      </c>
      <c r="F25" s="63">
        <v>226288</v>
      </c>
      <c r="G25" s="63">
        <v>217826</v>
      </c>
      <c r="H25" s="63">
        <v>255725</v>
      </c>
      <c r="I25" s="63">
        <v>252990</v>
      </c>
      <c r="J25" s="63">
        <v>65316</v>
      </c>
      <c r="K25" s="63">
        <v>58931</v>
      </c>
      <c r="L25" s="63">
        <v>43223</v>
      </c>
      <c r="M25" s="64">
        <v>20093</v>
      </c>
      <c r="N25" s="64">
        <v>11571</v>
      </c>
      <c r="O25" s="64">
        <v>19578</v>
      </c>
    </row>
    <row r="26" spans="1:15" s="23" customFormat="1" ht="14.25" customHeight="1">
      <c r="A26" s="25" t="s">
        <v>44</v>
      </c>
      <c r="B26" s="62">
        <v>339924</v>
      </c>
      <c r="C26" s="63">
        <v>258212</v>
      </c>
      <c r="D26" s="63">
        <v>244780</v>
      </c>
      <c r="E26" s="63">
        <v>236418</v>
      </c>
      <c r="F26" s="63">
        <v>229338</v>
      </c>
      <c r="G26" s="63">
        <v>212965</v>
      </c>
      <c r="H26" s="63">
        <v>267209</v>
      </c>
      <c r="I26" s="63">
        <v>260870</v>
      </c>
      <c r="J26" s="63">
        <v>82891</v>
      </c>
      <c r="K26" s="63">
        <v>60313</v>
      </c>
      <c r="L26" s="63">
        <v>53602</v>
      </c>
      <c r="M26" s="64">
        <v>17870</v>
      </c>
      <c r="N26" s="64">
        <v>12343</v>
      </c>
      <c r="O26" s="64">
        <v>21553</v>
      </c>
    </row>
    <row r="27" spans="1:15" s="31" customFormat="1" ht="14.25" customHeight="1" thickBot="1">
      <c r="A27" s="32" t="s">
        <v>43</v>
      </c>
      <c r="B27" s="33">
        <v>438403</v>
      </c>
      <c r="C27" s="34">
        <v>213838</v>
      </c>
      <c r="D27" s="34">
        <v>199205</v>
      </c>
      <c r="E27" s="34">
        <v>207367</v>
      </c>
      <c r="F27" s="34">
        <v>205405</v>
      </c>
      <c r="G27" s="34">
        <v>181763</v>
      </c>
      <c r="H27" s="34">
        <v>222126</v>
      </c>
      <c r="I27" s="34">
        <v>226424</v>
      </c>
      <c r="J27" s="34">
        <v>48853</v>
      </c>
      <c r="K27" s="34">
        <v>39780</v>
      </c>
      <c r="L27" s="34">
        <v>37840</v>
      </c>
      <c r="M27" s="35">
        <v>8491</v>
      </c>
      <c r="N27" s="35">
        <v>3516</v>
      </c>
      <c r="O27" s="35">
        <v>9047</v>
      </c>
    </row>
    <row r="28" spans="1:15" s="26" customFormat="1" ht="14.25" customHeight="1">
      <c r="A28" s="71" t="s">
        <v>50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s="26" customFormat="1" ht="9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</sheetData>
  <sheetProtection/>
  <mergeCells count="25">
    <mergeCell ref="A28:O28"/>
    <mergeCell ref="A29:O29"/>
    <mergeCell ref="A1:Q1"/>
    <mergeCell ref="M20:O20"/>
    <mergeCell ref="A21:A22"/>
    <mergeCell ref="B21:B22"/>
    <mergeCell ref="C21:O21"/>
    <mergeCell ref="O2:Q2"/>
    <mergeCell ref="A18:Q18"/>
    <mergeCell ref="D4:E4"/>
    <mergeCell ref="A4:A6"/>
    <mergeCell ref="J4:K4"/>
    <mergeCell ref="H4:I4"/>
    <mergeCell ref="B3:C3"/>
    <mergeCell ref="D3:E3"/>
    <mergeCell ref="F3:G3"/>
    <mergeCell ref="B4:C4"/>
    <mergeCell ref="P4:Q4"/>
    <mergeCell ref="N4:O4"/>
    <mergeCell ref="H3:I3"/>
    <mergeCell ref="P3:Q3"/>
    <mergeCell ref="N3:O3"/>
    <mergeCell ref="F4:G4"/>
    <mergeCell ref="L4:M4"/>
    <mergeCell ref="J3:K3"/>
  </mergeCells>
  <printOptions/>
  <pageMargins left="0.4330708661417323" right="0.4330708661417323" top="0.4724409448818898" bottom="0.2755905511811024" header="0.5118110236220472" footer="0.31496062992125984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2012-08-09T06:20:14Z</cp:lastPrinted>
  <dcterms:created xsi:type="dcterms:W3CDTF">2001-10-24T02:21:07Z</dcterms:created>
  <dcterms:modified xsi:type="dcterms:W3CDTF">2013-07-23T07:35:30Z</dcterms:modified>
  <cp:category/>
  <cp:version/>
  <cp:contentType/>
  <cp:contentStatus/>
</cp:coreProperties>
</file>