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390" windowWidth="7725" windowHeight="555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<sst xmlns="http://schemas.openxmlformats.org/spreadsheetml/2006/main" count="409" uniqueCount="68">
  <si>
    <t>危険物品名</t>
  </si>
  <si>
    <t>計</t>
  </si>
  <si>
    <t>製　造　所</t>
  </si>
  <si>
    <t>屋内貯蔵所</t>
  </si>
  <si>
    <t>島しょ地区</t>
  </si>
  <si>
    <t>第一種自己反応性物質</t>
  </si>
  <si>
    <t>第二種自己反応性物質</t>
  </si>
  <si>
    <t>第　　二　　類</t>
  </si>
  <si>
    <t>第　　四　　類</t>
  </si>
  <si>
    <t>第　　五　　類</t>
  </si>
  <si>
    <t>第　　六　　類</t>
  </si>
  <si>
    <t>屋内タンク
貯　蔵　所</t>
  </si>
  <si>
    <t>地下タンク
貯　蔵　所</t>
  </si>
  <si>
    <t>第　　一　　類</t>
  </si>
  <si>
    <t>第一種酸化性固体</t>
  </si>
  <si>
    <t>第二種酸化性固体</t>
  </si>
  <si>
    <t>第三種酸化性固体</t>
  </si>
  <si>
    <t>硫化りん</t>
  </si>
  <si>
    <t>赤りん</t>
  </si>
  <si>
    <t>硫黄</t>
  </si>
  <si>
    <t>第一種可燃性固体</t>
  </si>
  <si>
    <t>鉄粉</t>
  </si>
  <si>
    <t>第二種可燃性固体</t>
  </si>
  <si>
    <t>引火性固体</t>
  </si>
  <si>
    <t>カリウム</t>
  </si>
  <si>
    <t>ナトリウム</t>
  </si>
  <si>
    <t>アルキルアルミニウム</t>
  </si>
  <si>
    <t>アルキルリチウム</t>
  </si>
  <si>
    <t>第一種自然発火性物質
及び禁水性物質</t>
  </si>
  <si>
    <t>黄りん</t>
  </si>
  <si>
    <t>第二種自然発火性物質
及び禁水性物質</t>
  </si>
  <si>
    <t>第三種自然発火性物質
及び禁水性物質</t>
  </si>
  <si>
    <t>特殊引火物</t>
  </si>
  <si>
    <t>第一石油類</t>
  </si>
  <si>
    <t>アルコール類</t>
  </si>
  <si>
    <t>第二石油類</t>
  </si>
  <si>
    <t>第三石油類</t>
  </si>
  <si>
    <t>第四石油類　</t>
  </si>
  <si>
    <t>動　植　物　油　類</t>
  </si>
  <si>
    <t>特　殊　引　火　物　　　　　　</t>
  </si>
  <si>
    <t>第一石油類</t>
  </si>
  <si>
    <t>動植物油類</t>
  </si>
  <si>
    <t>　水 溶 性 液 体</t>
  </si>
  <si>
    <t xml:space="preserve">屋外タンク 
貯　蔵　所   </t>
  </si>
  <si>
    <t xml:space="preserve">屋内タンク  
貯　蔵　所 </t>
  </si>
  <si>
    <r>
      <t>　</t>
    </r>
    <r>
      <rPr>
        <sz val="6"/>
        <rFont val="ＭＳ 明朝"/>
        <family val="1"/>
      </rPr>
      <t>非水溶性液体</t>
    </r>
  </si>
  <si>
    <t>簡易タンク
貯　蔵　所</t>
  </si>
  <si>
    <t>移動タンク
貯　蔵　所</t>
  </si>
  <si>
    <t>屋外貯蔵所</t>
  </si>
  <si>
    <t>給油取扱所</t>
  </si>
  <si>
    <t>販売取扱所</t>
  </si>
  <si>
    <t>移送取扱所</t>
  </si>
  <si>
    <t>一般取扱所</t>
  </si>
  <si>
    <t>簡易タンク
貯　蔵　所</t>
  </si>
  <si>
    <t>移動タンク 
貯　蔵　所</t>
  </si>
  <si>
    <t>製造所等の許可数量</t>
  </si>
  <si>
    <t>第　　三　　類</t>
  </si>
  <si>
    <t xml:space="preserve">屋外タンク 
貯　蔵　所 </t>
  </si>
  <si>
    <t>（平成24年3月末）</t>
  </si>
  <si>
    <t>-</t>
  </si>
  <si>
    <t>-</t>
  </si>
  <si>
    <t>第　1　種</t>
  </si>
  <si>
    <t>第　2　種</t>
  </si>
  <si>
    <t>第1種</t>
  </si>
  <si>
    <t>第2種</t>
  </si>
  <si>
    <t>第13表　危険物品名別危険物</t>
  </si>
  <si>
    <t>注.単位は、第四類はkl、その他は、1,000kgとしています。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</si>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</sst>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0_);[Red]\(0.000\)"/>
    <numFmt numFmtId="178" formatCode="#,##0.000_);[Red]\(#,##0.0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justify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distributed" vertical="center" wrapText="1"/>
    </xf>
    <xf numFmtId="38" fontId="2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justify" vertical="center"/>
    </xf>
    <xf numFmtId="176" fontId="4" fillId="0" borderId="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176" fontId="9" fillId="0" borderId="14" xfId="0" applyNumberFormat="1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justify" vertical="center"/>
    </xf>
    <xf numFmtId="177" fontId="2" fillId="0" borderId="0" xfId="0" applyNumberFormat="1" applyFont="1" applyFill="1" applyBorder="1" applyAlignment="1">
      <alignment horizontal="justify" vertical="center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 quotePrefix="1">
      <alignment horizontal="right" vertical="center" wrapText="1"/>
    </xf>
    <xf numFmtId="176" fontId="2" fillId="0" borderId="16" xfId="0" applyNumberFormat="1" applyFont="1" applyFill="1" applyBorder="1" applyAlignment="1">
      <alignment horizontal="distributed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quotePrefix="1">
      <alignment horizontal="right" vertical="center" wrapText="1"/>
    </xf>
    <xf numFmtId="178" fontId="2" fillId="0" borderId="17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15" xfId="0" applyNumberFormat="1" applyFont="1" applyFill="1" applyBorder="1" applyAlignment="1" quotePrefix="1">
      <alignment horizontal="right" vertical="center" wrapText="1"/>
    </xf>
    <xf numFmtId="177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31</xdr:row>
      <xdr:rowOff>19050</xdr:rowOff>
    </xdr:from>
    <xdr:to>
      <xdr:col>2</xdr:col>
      <xdr:colOff>104775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52500" y="5591175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104775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52500" y="594360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28575</xdr:rowOff>
    </xdr:from>
    <xdr:to>
      <xdr:col>2</xdr:col>
      <xdr:colOff>114300</xdr:colOff>
      <xdr:row>29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62025" y="5086350"/>
          <a:ext cx="76200" cy="2857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28575</xdr:rowOff>
    </xdr:from>
    <xdr:to>
      <xdr:col>2</xdr:col>
      <xdr:colOff>114300</xdr:colOff>
      <xdr:row>48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962025" y="8401050"/>
          <a:ext cx="76200" cy="2476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114300</xdr:colOff>
      <xdr:row>51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962025" y="8867775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38100</xdr:rowOff>
    </xdr:from>
    <xdr:to>
      <xdr:col>2</xdr:col>
      <xdr:colOff>114300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62025" y="9172575"/>
          <a:ext cx="762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view="pageBreakPreview" zoomScale="85" zoomScaleSheetLayoutView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33" sqref="U33"/>
    </sheetView>
  </sheetViews>
  <sheetFormatPr defaultColWidth="9.00390625" defaultRowHeight="13.5"/>
  <cols>
    <col min="1" max="1" width="1.25" style="1" customWidth="1"/>
    <col min="2" max="2" width="10.875" style="1" customWidth="1"/>
    <col min="3" max="3" width="3.00390625" style="1" customWidth="1"/>
    <col min="4" max="4" width="7.375" style="1" customWidth="1"/>
    <col min="5" max="5" width="1.875" style="1" customWidth="1"/>
    <col min="6" max="6" width="12.375" style="1" customWidth="1"/>
    <col min="7" max="7" width="12.375" style="5" customWidth="1"/>
    <col min="8" max="11" width="12.375" style="1" customWidth="1"/>
    <col min="12" max="19" width="12.125" style="1" customWidth="1"/>
    <col min="20" max="16384" width="9.00390625" style="1" customWidth="1"/>
  </cols>
  <sheetData>
    <row r="1" spans="1:19" ht="2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8" t="s">
        <v>55</v>
      </c>
      <c r="M1" s="78"/>
      <c r="N1" s="78"/>
      <c r="O1" s="78"/>
      <c r="P1" s="78"/>
      <c r="Q1" s="78"/>
      <c r="R1" s="78"/>
      <c r="S1" s="78"/>
    </row>
    <row r="2" spans="2:19" ht="14.25">
      <c r="B2" s="2"/>
      <c r="C2" s="2"/>
      <c r="Q2" s="59" t="s">
        <v>58</v>
      </c>
      <c r="R2" s="59"/>
      <c r="S2" s="59"/>
    </row>
    <row r="3" spans="2:19" ht="3" customHeight="1" thickBot="1">
      <c r="B3" s="2"/>
      <c r="C3" s="2"/>
      <c r="Q3" s="3"/>
      <c r="R3" s="3"/>
      <c r="S3" s="3"/>
    </row>
    <row r="4" spans="1:19" s="5" customFormat="1" ht="16.5" customHeight="1">
      <c r="A4" s="63" t="s">
        <v>0</v>
      </c>
      <c r="B4" s="63"/>
      <c r="C4" s="63"/>
      <c r="D4" s="63"/>
      <c r="E4" s="4"/>
      <c r="F4" s="60" t="s">
        <v>1</v>
      </c>
      <c r="G4" s="60" t="s">
        <v>2</v>
      </c>
      <c r="H4" s="60" t="s">
        <v>3</v>
      </c>
      <c r="I4" s="57" t="s">
        <v>57</v>
      </c>
      <c r="J4" s="57" t="s">
        <v>11</v>
      </c>
      <c r="K4" s="57" t="s">
        <v>12</v>
      </c>
      <c r="L4" s="57" t="s">
        <v>46</v>
      </c>
      <c r="M4" s="57" t="s">
        <v>47</v>
      </c>
      <c r="N4" s="60" t="s">
        <v>48</v>
      </c>
      <c r="O4" s="60" t="s">
        <v>49</v>
      </c>
      <c r="P4" s="55" t="s">
        <v>50</v>
      </c>
      <c r="Q4" s="62"/>
      <c r="R4" s="60" t="s">
        <v>51</v>
      </c>
      <c r="S4" s="63" t="s">
        <v>52</v>
      </c>
    </row>
    <row r="5" spans="1:19" s="5" customFormat="1" ht="15" customHeight="1">
      <c r="A5" s="64"/>
      <c r="B5" s="64"/>
      <c r="C5" s="64"/>
      <c r="D5" s="64"/>
      <c r="E5" s="6"/>
      <c r="F5" s="61"/>
      <c r="G5" s="67"/>
      <c r="H5" s="67"/>
      <c r="I5" s="58"/>
      <c r="J5" s="58"/>
      <c r="K5" s="58"/>
      <c r="L5" s="58"/>
      <c r="M5" s="58"/>
      <c r="N5" s="61"/>
      <c r="O5" s="61"/>
      <c r="P5" s="37" t="s">
        <v>61</v>
      </c>
      <c r="Q5" s="37" t="s">
        <v>62</v>
      </c>
      <c r="R5" s="61"/>
      <c r="S5" s="64"/>
    </row>
    <row r="6" spans="1:19" s="5" customFormat="1" ht="13.5" customHeight="1">
      <c r="A6" s="65" t="s">
        <v>13</v>
      </c>
      <c r="B6" s="65"/>
      <c r="C6" s="8"/>
      <c r="D6" s="9"/>
      <c r="E6" s="9"/>
      <c r="F6" s="32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5" customFormat="1" ht="13.5" customHeight="1">
      <c r="A7" s="31"/>
      <c r="B7" s="65" t="s">
        <v>14</v>
      </c>
      <c r="C7" s="65"/>
      <c r="D7" s="65"/>
      <c r="E7" s="7"/>
      <c r="F7" s="34">
        <f>SUM(G7:S7)</f>
        <v>29.999499999999998</v>
      </c>
      <c r="G7" s="49">
        <v>0.05</v>
      </c>
      <c r="H7" s="35">
        <v>12.152500000000002</v>
      </c>
      <c r="I7" s="36" t="s">
        <v>60</v>
      </c>
      <c r="J7" s="36" t="s">
        <v>60</v>
      </c>
      <c r="K7" s="36" t="s">
        <v>60</v>
      </c>
      <c r="L7" s="36" t="s">
        <v>60</v>
      </c>
      <c r="M7" s="35">
        <v>4</v>
      </c>
      <c r="N7" s="36" t="s">
        <v>60</v>
      </c>
      <c r="O7" s="36" t="s">
        <v>60</v>
      </c>
      <c r="P7" s="35">
        <v>1.9336</v>
      </c>
      <c r="Q7" s="35">
        <v>0.005</v>
      </c>
      <c r="R7" s="36" t="s">
        <v>60</v>
      </c>
      <c r="S7" s="35">
        <v>11.858400000000001</v>
      </c>
    </row>
    <row r="8" spans="1:19" s="5" customFormat="1" ht="13.5" customHeight="1">
      <c r="A8" s="31"/>
      <c r="B8" s="65" t="s">
        <v>15</v>
      </c>
      <c r="C8" s="65"/>
      <c r="D8" s="65"/>
      <c r="E8" s="7"/>
      <c r="F8" s="34">
        <f aca="true" t="shared" si="0" ref="F8:F41">SUM(G8:S8)</f>
        <v>9.3819</v>
      </c>
      <c r="G8" s="36" t="s">
        <v>67</v>
      </c>
      <c r="H8" s="35">
        <v>8.149</v>
      </c>
      <c r="I8" s="36" t="s">
        <v>60</v>
      </c>
      <c r="J8" s="36" t="s">
        <v>60</v>
      </c>
      <c r="K8" s="36" t="s">
        <v>60</v>
      </c>
      <c r="L8" s="36" t="s">
        <v>60</v>
      </c>
      <c r="M8" s="36" t="s">
        <v>60</v>
      </c>
      <c r="N8" s="36" t="s">
        <v>60</v>
      </c>
      <c r="O8" s="36" t="s">
        <v>60</v>
      </c>
      <c r="P8" s="35">
        <v>0.75</v>
      </c>
      <c r="Q8" s="36" t="s">
        <v>60</v>
      </c>
      <c r="R8" s="36" t="s">
        <v>60</v>
      </c>
      <c r="S8" s="35">
        <v>0.4829</v>
      </c>
    </row>
    <row r="9" spans="1:19" s="5" customFormat="1" ht="13.5" customHeight="1">
      <c r="A9" s="31"/>
      <c r="B9" s="65" t="s">
        <v>16</v>
      </c>
      <c r="C9" s="65"/>
      <c r="D9" s="66"/>
      <c r="E9" s="12"/>
      <c r="F9" s="34">
        <f t="shared" si="0"/>
        <v>98.06060000000001</v>
      </c>
      <c r="G9" s="49">
        <v>2.1189999999999998</v>
      </c>
      <c r="H9" s="35">
        <v>72.89900000000002</v>
      </c>
      <c r="I9" s="36" t="s">
        <v>60</v>
      </c>
      <c r="J9" s="36" t="s">
        <v>60</v>
      </c>
      <c r="K9" s="36" t="s">
        <v>60</v>
      </c>
      <c r="L9" s="36" t="s">
        <v>60</v>
      </c>
      <c r="M9" s="36" t="s">
        <v>60</v>
      </c>
      <c r="N9" s="36" t="s">
        <v>60</v>
      </c>
      <c r="O9" s="36" t="s">
        <v>60</v>
      </c>
      <c r="P9" s="35">
        <v>15.065000000000001</v>
      </c>
      <c r="Q9" s="36" t="s">
        <v>60</v>
      </c>
      <c r="R9" s="36" t="s">
        <v>60</v>
      </c>
      <c r="S9" s="35">
        <v>7.977599999999999</v>
      </c>
    </row>
    <row r="10" spans="1:19" s="5" customFormat="1" ht="13.5" customHeight="1">
      <c r="A10" s="65" t="s">
        <v>7</v>
      </c>
      <c r="B10" s="65"/>
      <c r="C10" s="8"/>
      <c r="D10" s="9"/>
      <c r="E10" s="9"/>
      <c r="F10" s="34"/>
      <c r="G10" s="49"/>
      <c r="H10" s="35"/>
      <c r="I10" s="35"/>
      <c r="J10" s="36"/>
      <c r="K10" s="36"/>
      <c r="L10" s="36"/>
      <c r="M10" s="35"/>
      <c r="N10" s="35"/>
      <c r="O10" s="35"/>
      <c r="P10" s="35"/>
      <c r="Q10" s="35"/>
      <c r="R10" s="35"/>
      <c r="S10" s="35"/>
    </row>
    <row r="11" spans="1:19" s="5" customFormat="1" ht="13.5" customHeight="1">
      <c r="A11" s="31"/>
      <c r="B11" s="65" t="s">
        <v>17</v>
      </c>
      <c r="C11" s="65"/>
      <c r="D11" s="66"/>
      <c r="E11" s="12"/>
      <c r="F11" s="34">
        <f t="shared" si="0"/>
        <v>0.0377</v>
      </c>
      <c r="G11" s="36" t="s">
        <v>67</v>
      </c>
      <c r="H11" s="35">
        <v>0.02</v>
      </c>
      <c r="I11" s="36" t="s">
        <v>60</v>
      </c>
      <c r="J11" s="36" t="s">
        <v>60</v>
      </c>
      <c r="K11" s="36" t="s">
        <v>60</v>
      </c>
      <c r="L11" s="36" t="s">
        <v>60</v>
      </c>
      <c r="M11" s="36" t="s">
        <v>60</v>
      </c>
      <c r="N11" s="36" t="s">
        <v>60</v>
      </c>
      <c r="O11" s="36" t="s">
        <v>60</v>
      </c>
      <c r="P11" s="36" t="s">
        <v>60</v>
      </c>
      <c r="Q11" s="36" t="s">
        <v>60</v>
      </c>
      <c r="R11" s="36" t="s">
        <v>60</v>
      </c>
      <c r="S11" s="35">
        <v>0.0177</v>
      </c>
    </row>
    <row r="12" spans="1:19" s="5" customFormat="1" ht="13.5" customHeight="1">
      <c r="A12" s="31"/>
      <c r="B12" s="65" t="s">
        <v>18</v>
      </c>
      <c r="C12" s="65"/>
      <c r="D12" s="66"/>
      <c r="E12" s="12"/>
      <c r="F12" s="34">
        <f t="shared" si="0"/>
        <v>5.825499999999999</v>
      </c>
      <c r="G12" s="49">
        <v>0.45</v>
      </c>
      <c r="H12" s="35">
        <v>4.841999999999999</v>
      </c>
      <c r="I12" s="36" t="s">
        <v>60</v>
      </c>
      <c r="J12" s="36" t="s">
        <v>60</v>
      </c>
      <c r="K12" s="36" t="s">
        <v>60</v>
      </c>
      <c r="L12" s="36" t="s">
        <v>60</v>
      </c>
      <c r="M12" s="36" t="s">
        <v>60</v>
      </c>
      <c r="N12" s="36" t="s">
        <v>60</v>
      </c>
      <c r="O12" s="36" t="s">
        <v>60</v>
      </c>
      <c r="P12" s="35">
        <v>0.005</v>
      </c>
      <c r="Q12" s="36" t="s">
        <v>60</v>
      </c>
      <c r="R12" s="36" t="s">
        <v>60</v>
      </c>
      <c r="S12" s="35">
        <v>0.5285</v>
      </c>
    </row>
    <row r="13" spans="1:19" s="5" customFormat="1" ht="13.5" customHeight="1">
      <c r="A13" s="31"/>
      <c r="B13" s="65" t="s">
        <v>19</v>
      </c>
      <c r="C13" s="65"/>
      <c r="D13" s="66"/>
      <c r="E13" s="12"/>
      <c r="F13" s="34">
        <f t="shared" si="0"/>
        <v>691.2626999999999</v>
      </c>
      <c r="G13" s="36" t="s">
        <v>67</v>
      </c>
      <c r="H13" s="35">
        <v>66.942</v>
      </c>
      <c r="I13" s="36" t="s">
        <v>60</v>
      </c>
      <c r="J13" s="36" t="s">
        <v>60</v>
      </c>
      <c r="K13" s="36" t="s">
        <v>60</v>
      </c>
      <c r="L13" s="36" t="s">
        <v>60</v>
      </c>
      <c r="M13" s="36" t="s">
        <v>60</v>
      </c>
      <c r="N13" s="36" t="s">
        <v>60</v>
      </c>
      <c r="O13" s="36" t="s">
        <v>60</v>
      </c>
      <c r="P13" s="35">
        <v>0.21500000000000002</v>
      </c>
      <c r="Q13" s="36" t="s">
        <v>60</v>
      </c>
      <c r="R13" s="36" t="s">
        <v>60</v>
      </c>
      <c r="S13" s="35">
        <v>624.1056999999998</v>
      </c>
    </row>
    <row r="14" spans="1:19" s="5" customFormat="1" ht="13.5" customHeight="1">
      <c r="A14" s="31"/>
      <c r="B14" s="65" t="s">
        <v>20</v>
      </c>
      <c r="C14" s="65"/>
      <c r="D14" s="66"/>
      <c r="E14" s="12"/>
      <c r="F14" s="34">
        <f t="shared" si="0"/>
        <v>3.9417999999999993</v>
      </c>
      <c r="G14" s="36" t="s">
        <v>67</v>
      </c>
      <c r="H14" s="35">
        <v>3.8509999999999995</v>
      </c>
      <c r="I14" s="36" t="s">
        <v>60</v>
      </c>
      <c r="J14" s="36" t="s">
        <v>60</v>
      </c>
      <c r="K14" s="36" t="s">
        <v>60</v>
      </c>
      <c r="L14" s="36" t="s">
        <v>60</v>
      </c>
      <c r="M14" s="36" t="s">
        <v>60</v>
      </c>
      <c r="N14" s="36" t="s">
        <v>60</v>
      </c>
      <c r="O14" s="36" t="s">
        <v>60</v>
      </c>
      <c r="P14" s="35">
        <v>0.01</v>
      </c>
      <c r="Q14" s="36" t="s">
        <v>60</v>
      </c>
      <c r="R14" s="36" t="s">
        <v>60</v>
      </c>
      <c r="S14" s="35">
        <v>0.08080000000000002</v>
      </c>
    </row>
    <row r="15" spans="1:19" s="5" customFormat="1" ht="13.5" customHeight="1">
      <c r="A15" s="31"/>
      <c r="B15" s="65" t="s">
        <v>21</v>
      </c>
      <c r="C15" s="65"/>
      <c r="D15" s="66"/>
      <c r="E15" s="12"/>
      <c r="F15" s="34">
        <f t="shared" si="0"/>
        <v>5.0798</v>
      </c>
      <c r="G15" s="36" t="s">
        <v>67</v>
      </c>
      <c r="H15" s="35">
        <v>5.05</v>
      </c>
      <c r="I15" s="36" t="s">
        <v>60</v>
      </c>
      <c r="J15" s="36" t="s">
        <v>60</v>
      </c>
      <c r="K15" s="36" t="s">
        <v>60</v>
      </c>
      <c r="L15" s="36" t="s">
        <v>60</v>
      </c>
      <c r="M15" s="36" t="s">
        <v>60</v>
      </c>
      <c r="N15" s="36" t="s">
        <v>60</v>
      </c>
      <c r="O15" s="36" t="s">
        <v>60</v>
      </c>
      <c r="P15" s="35">
        <v>0.02</v>
      </c>
      <c r="Q15" s="36" t="s">
        <v>60</v>
      </c>
      <c r="R15" s="36" t="s">
        <v>60</v>
      </c>
      <c r="S15" s="35">
        <v>0.0098</v>
      </c>
    </row>
    <row r="16" spans="1:19" s="5" customFormat="1" ht="13.5" customHeight="1">
      <c r="A16" s="31"/>
      <c r="B16" s="65" t="s">
        <v>22</v>
      </c>
      <c r="C16" s="65"/>
      <c r="D16" s="66"/>
      <c r="E16" s="12"/>
      <c r="F16" s="34">
        <f t="shared" si="0"/>
        <v>11.3251</v>
      </c>
      <c r="G16" s="49">
        <v>0.8989</v>
      </c>
      <c r="H16" s="35">
        <v>7.884</v>
      </c>
      <c r="I16" s="36" t="s">
        <v>60</v>
      </c>
      <c r="J16" s="36" t="s">
        <v>60</v>
      </c>
      <c r="K16" s="36" t="s">
        <v>60</v>
      </c>
      <c r="L16" s="36" t="s">
        <v>60</v>
      </c>
      <c r="M16" s="36" t="s">
        <v>60</v>
      </c>
      <c r="N16" s="36" t="s">
        <v>60</v>
      </c>
      <c r="O16" s="36" t="s">
        <v>60</v>
      </c>
      <c r="P16" s="35">
        <v>1.54</v>
      </c>
      <c r="Q16" s="36" t="s">
        <v>60</v>
      </c>
      <c r="R16" s="36" t="s">
        <v>60</v>
      </c>
      <c r="S16" s="35">
        <v>1.0021999999999998</v>
      </c>
    </row>
    <row r="17" spans="1:19" s="5" customFormat="1" ht="13.5" customHeight="1">
      <c r="A17" s="31"/>
      <c r="B17" s="65" t="s">
        <v>23</v>
      </c>
      <c r="C17" s="65"/>
      <c r="D17" s="66"/>
      <c r="E17" s="12"/>
      <c r="F17" s="34">
        <f t="shared" si="0"/>
        <v>159.80010000000004</v>
      </c>
      <c r="G17" s="49">
        <v>1.616</v>
      </c>
      <c r="H17" s="35">
        <v>62.0544</v>
      </c>
      <c r="I17" s="36" t="s">
        <v>60</v>
      </c>
      <c r="J17" s="36" t="s">
        <v>60</v>
      </c>
      <c r="K17" s="36" t="s">
        <v>60</v>
      </c>
      <c r="L17" s="36" t="s">
        <v>60</v>
      </c>
      <c r="M17" s="35">
        <v>83.64500000000001</v>
      </c>
      <c r="N17" s="36" t="s">
        <v>60</v>
      </c>
      <c r="O17" s="36" t="s">
        <v>60</v>
      </c>
      <c r="P17" s="35">
        <v>0.8949999999999999</v>
      </c>
      <c r="Q17" s="35">
        <v>9.5029</v>
      </c>
      <c r="R17" s="36" t="s">
        <v>60</v>
      </c>
      <c r="S17" s="35">
        <v>2.0867999999999998</v>
      </c>
    </row>
    <row r="18" spans="1:19" s="5" customFormat="1" ht="13.5" customHeight="1">
      <c r="A18" s="65" t="s">
        <v>56</v>
      </c>
      <c r="B18" s="65"/>
      <c r="C18" s="8"/>
      <c r="D18" s="9"/>
      <c r="E18" s="9"/>
      <c r="F18" s="34"/>
      <c r="G18" s="49"/>
      <c r="H18" s="35"/>
      <c r="I18" s="35"/>
      <c r="J18" s="36"/>
      <c r="K18" s="36"/>
      <c r="L18" s="36"/>
      <c r="M18" s="35"/>
      <c r="N18" s="35"/>
      <c r="O18" s="35"/>
      <c r="P18" s="35"/>
      <c r="Q18" s="35"/>
      <c r="R18" s="35"/>
      <c r="S18" s="35"/>
    </row>
    <row r="19" spans="1:19" s="5" customFormat="1" ht="13.5" customHeight="1">
      <c r="A19" s="31"/>
      <c r="B19" s="65" t="s">
        <v>24</v>
      </c>
      <c r="C19" s="65"/>
      <c r="D19" s="66"/>
      <c r="E19" s="12"/>
      <c r="F19" s="34">
        <f t="shared" si="0"/>
        <v>0.1068</v>
      </c>
      <c r="G19" s="36" t="s">
        <v>67</v>
      </c>
      <c r="H19" s="35">
        <v>0.10170000000000001</v>
      </c>
      <c r="I19" s="36" t="s">
        <v>60</v>
      </c>
      <c r="J19" s="36" t="s">
        <v>60</v>
      </c>
      <c r="K19" s="36" t="s">
        <v>60</v>
      </c>
      <c r="L19" s="36" t="s">
        <v>60</v>
      </c>
      <c r="M19" s="36" t="s">
        <v>60</v>
      </c>
      <c r="N19" s="36" t="s">
        <v>60</v>
      </c>
      <c r="O19" s="36" t="s">
        <v>60</v>
      </c>
      <c r="P19" s="36" t="s">
        <v>60</v>
      </c>
      <c r="Q19" s="36" t="s">
        <v>60</v>
      </c>
      <c r="R19" s="36" t="s">
        <v>60</v>
      </c>
      <c r="S19" s="35">
        <v>0.0050999999999999995</v>
      </c>
    </row>
    <row r="20" spans="1:19" s="5" customFormat="1" ht="13.5" customHeight="1">
      <c r="A20" s="31"/>
      <c r="B20" s="65" t="s">
        <v>25</v>
      </c>
      <c r="C20" s="65"/>
      <c r="D20" s="66"/>
      <c r="E20" s="12"/>
      <c r="F20" s="34">
        <f t="shared" si="0"/>
        <v>286.28</v>
      </c>
      <c r="G20" s="36" t="s">
        <v>67</v>
      </c>
      <c r="H20" s="35">
        <v>0.14350000000000002</v>
      </c>
      <c r="I20" s="36" t="s">
        <v>60</v>
      </c>
      <c r="J20" s="36" t="s">
        <v>60</v>
      </c>
      <c r="K20" s="36" t="s">
        <v>60</v>
      </c>
      <c r="L20" s="36" t="s">
        <v>60</v>
      </c>
      <c r="M20" s="36" t="s">
        <v>60</v>
      </c>
      <c r="N20" s="36" t="s">
        <v>60</v>
      </c>
      <c r="O20" s="36" t="s">
        <v>60</v>
      </c>
      <c r="P20" s="35">
        <v>0.001</v>
      </c>
      <c r="Q20" s="36" t="s">
        <v>60</v>
      </c>
      <c r="R20" s="36" t="s">
        <v>60</v>
      </c>
      <c r="S20" s="35">
        <v>286.1355</v>
      </c>
    </row>
    <row r="21" spans="1:19" s="5" customFormat="1" ht="13.5" customHeight="1">
      <c r="A21" s="31"/>
      <c r="B21" s="65" t="s">
        <v>26</v>
      </c>
      <c r="C21" s="65"/>
      <c r="D21" s="66"/>
      <c r="E21" s="12"/>
      <c r="F21" s="34">
        <f t="shared" si="0"/>
        <v>1.3062000000000002</v>
      </c>
      <c r="G21" s="36" t="s">
        <v>67</v>
      </c>
      <c r="H21" s="35">
        <v>0.0177</v>
      </c>
      <c r="I21" s="36" t="s">
        <v>60</v>
      </c>
      <c r="J21" s="36" t="s">
        <v>60</v>
      </c>
      <c r="K21" s="36" t="s">
        <v>60</v>
      </c>
      <c r="L21" s="36" t="s">
        <v>60</v>
      </c>
      <c r="M21" s="35">
        <v>1.2874</v>
      </c>
      <c r="N21" s="36" t="s">
        <v>60</v>
      </c>
      <c r="O21" s="36" t="s">
        <v>60</v>
      </c>
      <c r="P21" s="36" t="s">
        <v>60</v>
      </c>
      <c r="Q21" s="36" t="s">
        <v>60</v>
      </c>
      <c r="R21" s="36" t="s">
        <v>60</v>
      </c>
      <c r="S21" s="35">
        <v>0.0010999999999999998</v>
      </c>
    </row>
    <row r="22" spans="1:19" s="5" customFormat="1" ht="13.5" customHeight="1">
      <c r="A22" s="31"/>
      <c r="B22" s="65" t="s">
        <v>27</v>
      </c>
      <c r="C22" s="65"/>
      <c r="D22" s="66"/>
      <c r="E22" s="26"/>
      <c r="F22" s="34">
        <f t="shared" si="0"/>
        <v>0.022</v>
      </c>
      <c r="G22" s="36" t="s">
        <v>67</v>
      </c>
      <c r="H22" s="35">
        <v>0.015</v>
      </c>
      <c r="I22" s="36" t="s">
        <v>60</v>
      </c>
      <c r="J22" s="36" t="s">
        <v>60</v>
      </c>
      <c r="K22" s="36" t="s">
        <v>60</v>
      </c>
      <c r="L22" s="36" t="s">
        <v>60</v>
      </c>
      <c r="M22" s="36" t="s">
        <v>60</v>
      </c>
      <c r="N22" s="36" t="s">
        <v>60</v>
      </c>
      <c r="O22" s="36" t="s">
        <v>60</v>
      </c>
      <c r="P22" s="36" t="s">
        <v>60</v>
      </c>
      <c r="Q22" s="36" t="s">
        <v>60</v>
      </c>
      <c r="R22" s="36" t="s">
        <v>60</v>
      </c>
      <c r="S22" s="35">
        <v>0.006999999999999999</v>
      </c>
    </row>
    <row r="23" spans="1:19" s="5" customFormat="1" ht="19.5" customHeight="1">
      <c r="A23" s="31"/>
      <c r="B23" s="68" t="s">
        <v>28</v>
      </c>
      <c r="C23" s="68"/>
      <c r="D23" s="68"/>
      <c r="E23" s="14"/>
      <c r="F23" s="34">
        <f t="shared" si="0"/>
        <v>12.292899999999998</v>
      </c>
      <c r="G23" s="49">
        <v>0.093</v>
      </c>
      <c r="H23" s="35">
        <v>0.21530000000000002</v>
      </c>
      <c r="I23" s="36" t="s">
        <v>60</v>
      </c>
      <c r="J23" s="36" t="s">
        <v>60</v>
      </c>
      <c r="K23" s="36" t="s">
        <v>60</v>
      </c>
      <c r="L23" s="36" t="s">
        <v>60</v>
      </c>
      <c r="M23" s="36" t="s">
        <v>60</v>
      </c>
      <c r="N23" s="36" t="s">
        <v>60</v>
      </c>
      <c r="O23" s="36" t="s">
        <v>60</v>
      </c>
      <c r="P23" s="35">
        <v>0.0015</v>
      </c>
      <c r="Q23" s="36" t="s">
        <v>60</v>
      </c>
      <c r="R23" s="36" t="s">
        <v>60</v>
      </c>
      <c r="S23" s="35">
        <v>11.983099999999999</v>
      </c>
    </row>
    <row r="24" spans="1:19" s="5" customFormat="1" ht="13.5" customHeight="1">
      <c r="A24" s="31"/>
      <c r="B24" s="65" t="s">
        <v>29</v>
      </c>
      <c r="C24" s="65"/>
      <c r="D24" s="66"/>
      <c r="E24" s="12"/>
      <c r="F24" s="34">
        <f t="shared" si="0"/>
        <v>0.027000000000000003</v>
      </c>
      <c r="G24" s="36" t="s">
        <v>67</v>
      </c>
      <c r="H24" s="35">
        <v>0.027000000000000003</v>
      </c>
      <c r="I24" s="36" t="s">
        <v>60</v>
      </c>
      <c r="J24" s="36" t="s">
        <v>60</v>
      </c>
      <c r="K24" s="36" t="s">
        <v>60</v>
      </c>
      <c r="L24" s="36" t="s">
        <v>60</v>
      </c>
      <c r="M24" s="36" t="s">
        <v>60</v>
      </c>
      <c r="N24" s="36" t="s">
        <v>60</v>
      </c>
      <c r="O24" s="36" t="s">
        <v>60</v>
      </c>
      <c r="P24" s="36" t="s">
        <v>60</v>
      </c>
      <c r="Q24" s="36" t="s">
        <v>60</v>
      </c>
      <c r="R24" s="36" t="s">
        <v>60</v>
      </c>
      <c r="S24" s="36" t="s">
        <v>60</v>
      </c>
    </row>
    <row r="25" spans="1:19" s="5" customFormat="1" ht="19.5" customHeight="1">
      <c r="A25" s="31"/>
      <c r="B25" s="68" t="s">
        <v>30</v>
      </c>
      <c r="C25" s="68"/>
      <c r="D25" s="66"/>
      <c r="E25" s="12"/>
      <c r="F25" s="34">
        <f t="shared" si="0"/>
        <v>0.5877</v>
      </c>
      <c r="G25" s="49">
        <v>0.02</v>
      </c>
      <c r="H25" s="35">
        <v>0.41400000000000003</v>
      </c>
      <c r="I25" s="36" t="s">
        <v>60</v>
      </c>
      <c r="J25" s="36" t="s">
        <v>60</v>
      </c>
      <c r="K25" s="36" t="s">
        <v>60</v>
      </c>
      <c r="L25" s="36" t="s">
        <v>60</v>
      </c>
      <c r="M25" s="36" t="s">
        <v>60</v>
      </c>
      <c r="N25" s="36" t="s">
        <v>60</v>
      </c>
      <c r="O25" s="36" t="s">
        <v>60</v>
      </c>
      <c r="P25" s="35">
        <v>0.0505</v>
      </c>
      <c r="Q25" s="36" t="s">
        <v>60</v>
      </c>
      <c r="R25" s="36" t="s">
        <v>60</v>
      </c>
      <c r="S25" s="35">
        <v>0.1032</v>
      </c>
    </row>
    <row r="26" spans="1:19" s="5" customFormat="1" ht="19.5" customHeight="1">
      <c r="A26" s="31"/>
      <c r="B26" s="68" t="s">
        <v>31</v>
      </c>
      <c r="C26" s="68"/>
      <c r="D26" s="66"/>
      <c r="E26" s="12"/>
      <c r="F26" s="34">
        <f t="shared" si="0"/>
        <v>12.189999999999998</v>
      </c>
      <c r="G26" s="49">
        <v>0.06</v>
      </c>
      <c r="H26" s="35">
        <v>0.09159999999999999</v>
      </c>
      <c r="I26" s="36" t="s">
        <v>60</v>
      </c>
      <c r="J26" s="36" t="s">
        <v>60</v>
      </c>
      <c r="K26" s="36" t="s">
        <v>60</v>
      </c>
      <c r="L26" s="36" t="s">
        <v>60</v>
      </c>
      <c r="M26" s="36" t="s">
        <v>60</v>
      </c>
      <c r="N26" s="36" t="s">
        <v>60</v>
      </c>
      <c r="O26" s="36" t="s">
        <v>60</v>
      </c>
      <c r="P26" s="35">
        <v>0.01</v>
      </c>
      <c r="Q26" s="36" t="s">
        <v>60</v>
      </c>
      <c r="R26" s="36" t="s">
        <v>60</v>
      </c>
      <c r="S26" s="35">
        <v>12.028399999999998</v>
      </c>
    </row>
    <row r="27" spans="1:19" s="5" customFormat="1" ht="13.5" customHeight="1">
      <c r="A27" s="65" t="s">
        <v>8</v>
      </c>
      <c r="B27" s="65"/>
      <c r="C27" s="8"/>
      <c r="D27" s="9"/>
      <c r="E27" s="9"/>
      <c r="F27" s="34"/>
      <c r="G27" s="4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s="5" customFormat="1" ht="13.5" customHeight="1">
      <c r="A28" s="31"/>
      <c r="B28" s="65" t="s">
        <v>32</v>
      </c>
      <c r="C28" s="65"/>
      <c r="D28" s="65"/>
      <c r="E28" s="7"/>
      <c r="F28" s="34">
        <f t="shared" si="0"/>
        <v>441.02840000000003</v>
      </c>
      <c r="G28" s="49">
        <v>0.056</v>
      </c>
      <c r="H28" s="35">
        <v>25.306899999999974</v>
      </c>
      <c r="I28" s="36" t="s">
        <v>60</v>
      </c>
      <c r="J28" s="36" t="s">
        <v>60</v>
      </c>
      <c r="K28" s="36" t="s">
        <v>60</v>
      </c>
      <c r="L28" s="36" t="s">
        <v>60</v>
      </c>
      <c r="M28" s="35">
        <v>411.59000000000003</v>
      </c>
      <c r="N28" s="36" t="s">
        <v>60</v>
      </c>
      <c r="O28" s="36" t="s">
        <v>60</v>
      </c>
      <c r="P28" s="35">
        <v>1.7945000000000002</v>
      </c>
      <c r="Q28" s="35">
        <v>0.19</v>
      </c>
      <c r="R28" s="36" t="s">
        <v>60</v>
      </c>
      <c r="S28" s="35">
        <v>2.091</v>
      </c>
    </row>
    <row r="29" spans="1:19" s="5" customFormat="1" ht="13.5" customHeight="1">
      <c r="A29" s="31"/>
      <c r="B29" s="65" t="s">
        <v>33</v>
      </c>
      <c r="C29" s="70" t="s">
        <v>45</v>
      </c>
      <c r="D29" s="72"/>
      <c r="E29" s="16"/>
      <c r="F29" s="38">
        <f t="shared" si="0"/>
        <v>169224.42970000007</v>
      </c>
      <c r="G29" s="50">
        <v>473.1645000000001</v>
      </c>
      <c r="H29" s="39">
        <v>3304.6160999999884</v>
      </c>
      <c r="I29" s="39">
        <v>82295.458</v>
      </c>
      <c r="J29" s="40">
        <v>0.09</v>
      </c>
      <c r="K29" s="39">
        <v>1759.04</v>
      </c>
      <c r="L29" s="39">
        <v>4.054</v>
      </c>
      <c r="M29" s="39">
        <v>7485.2940000000035</v>
      </c>
      <c r="N29" s="39">
        <v>10.9</v>
      </c>
      <c r="O29" s="39">
        <v>45048.65400000006</v>
      </c>
      <c r="P29" s="39">
        <v>302.78350000000034</v>
      </c>
      <c r="Q29" s="39">
        <v>465.0536</v>
      </c>
      <c r="R29" s="39">
        <v>10000</v>
      </c>
      <c r="S29" s="39">
        <v>18075.322000000004</v>
      </c>
    </row>
    <row r="30" spans="1:19" s="5" customFormat="1" ht="13.5" customHeight="1">
      <c r="A30" s="31"/>
      <c r="B30" s="65"/>
      <c r="C30" s="72" t="s">
        <v>42</v>
      </c>
      <c r="D30" s="72"/>
      <c r="E30" s="16"/>
      <c r="F30" s="38">
        <f t="shared" si="0"/>
        <v>2488.2931</v>
      </c>
      <c r="G30" s="50">
        <v>55.99009999999999</v>
      </c>
      <c r="H30" s="39">
        <v>312.22940000000017</v>
      </c>
      <c r="I30" s="39">
        <v>1.55</v>
      </c>
      <c r="J30" s="40">
        <v>5.85</v>
      </c>
      <c r="K30" s="39">
        <v>52.3</v>
      </c>
      <c r="L30" s="41" t="s">
        <v>60</v>
      </c>
      <c r="M30" s="39">
        <v>1807.7920000000004</v>
      </c>
      <c r="N30" s="41" t="s">
        <v>60</v>
      </c>
      <c r="O30" s="39">
        <v>48</v>
      </c>
      <c r="P30" s="39">
        <v>16.9037</v>
      </c>
      <c r="Q30" s="39">
        <v>10.5478</v>
      </c>
      <c r="R30" s="41" t="s">
        <v>60</v>
      </c>
      <c r="S30" s="39">
        <v>177.1300999999999</v>
      </c>
    </row>
    <row r="31" spans="1:19" s="5" customFormat="1" ht="13.5" customHeight="1">
      <c r="A31" s="31"/>
      <c r="B31" s="65" t="s">
        <v>34</v>
      </c>
      <c r="C31" s="65"/>
      <c r="D31" s="65"/>
      <c r="E31" s="7"/>
      <c r="F31" s="38">
        <f t="shared" si="0"/>
        <v>4334.5729999999985</v>
      </c>
      <c r="G31" s="50">
        <v>183.3466000000001</v>
      </c>
      <c r="H31" s="39">
        <v>788.2102999999988</v>
      </c>
      <c r="I31" s="39">
        <v>240.61</v>
      </c>
      <c r="J31" s="40">
        <v>2.64</v>
      </c>
      <c r="K31" s="39">
        <v>471.47</v>
      </c>
      <c r="L31" s="41" t="s">
        <v>60</v>
      </c>
      <c r="M31" s="39">
        <v>2273.549</v>
      </c>
      <c r="N31" s="39">
        <v>3.2600000000000002</v>
      </c>
      <c r="O31" s="41" t="s">
        <v>60</v>
      </c>
      <c r="P31" s="39">
        <v>30.426099999999977</v>
      </c>
      <c r="Q31" s="39">
        <v>18.794</v>
      </c>
      <c r="R31" s="41" t="s">
        <v>60</v>
      </c>
      <c r="S31" s="39">
        <v>322.2669999999998</v>
      </c>
    </row>
    <row r="32" spans="1:19" s="5" customFormat="1" ht="13.5" customHeight="1">
      <c r="A32" s="31"/>
      <c r="B32" s="65" t="s">
        <v>35</v>
      </c>
      <c r="C32" s="70" t="s">
        <v>45</v>
      </c>
      <c r="D32" s="71"/>
      <c r="E32" s="16"/>
      <c r="F32" s="38">
        <f t="shared" si="0"/>
        <v>261510.06829999972</v>
      </c>
      <c r="G32" s="50">
        <v>287.8727999999999</v>
      </c>
      <c r="H32" s="39">
        <v>4874.173500000007</v>
      </c>
      <c r="I32" s="39">
        <v>104735.186</v>
      </c>
      <c r="J32" s="39">
        <v>2566.595000000001</v>
      </c>
      <c r="K32" s="39">
        <v>44164.85120000001</v>
      </c>
      <c r="L32" s="39">
        <v>0.576</v>
      </c>
      <c r="M32" s="39">
        <v>10876.784000000007</v>
      </c>
      <c r="N32" s="39">
        <v>256.1039999999999</v>
      </c>
      <c r="O32" s="39">
        <v>48451.76199999973</v>
      </c>
      <c r="P32" s="39">
        <v>388.13430000000005</v>
      </c>
      <c r="Q32" s="39">
        <v>405.7429</v>
      </c>
      <c r="R32" s="39">
        <v>15150</v>
      </c>
      <c r="S32" s="39">
        <v>29352.286599999952</v>
      </c>
    </row>
    <row r="33" spans="1:19" s="5" customFormat="1" ht="13.5" customHeight="1">
      <c r="A33" s="31"/>
      <c r="B33" s="69"/>
      <c r="C33" s="72" t="s">
        <v>42</v>
      </c>
      <c r="D33" s="72"/>
      <c r="E33" s="16"/>
      <c r="F33" s="38">
        <f t="shared" si="0"/>
        <v>3294.7204</v>
      </c>
      <c r="G33" s="50">
        <v>240.72610000000006</v>
      </c>
      <c r="H33" s="39">
        <v>520.0704999999994</v>
      </c>
      <c r="I33" s="41" t="s">
        <v>60</v>
      </c>
      <c r="J33" s="39">
        <v>13.8</v>
      </c>
      <c r="K33" s="39">
        <v>81.55</v>
      </c>
      <c r="L33" s="41" t="s">
        <v>60</v>
      </c>
      <c r="M33" s="39">
        <v>1674.8670000000006</v>
      </c>
      <c r="N33" s="39">
        <v>2.6</v>
      </c>
      <c r="O33" s="41" t="s">
        <v>60</v>
      </c>
      <c r="P33" s="39">
        <v>18.151499999999995</v>
      </c>
      <c r="Q33" s="39">
        <v>1.585</v>
      </c>
      <c r="R33" s="41" t="s">
        <v>60</v>
      </c>
      <c r="S33" s="39">
        <v>741.3702999999998</v>
      </c>
    </row>
    <row r="34" spans="1:19" s="5" customFormat="1" ht="13.5" customHeight="1">
      <c r="A34" s="31"/>
      <c r="B34" s="65" t="s">
        <v>36</v>
      </c>
      <c r="C34" s="70" t="s">
        <v>45</v>
      </c>
      <c r="D34" s="72"/>
      <c r="E34" s="16"/>
      <c r="F34" s="38">
        <f t="shared" si="0"/>
        <v>113073.49269999997</v>
      </c>
      <c r="G34" s="50">
        <v>172.7038</v>
      </c>
      <c r="H34" s="39">
        <v>3268.277599999998</v>
      </c>
      <c r="I34" s="39">
        <v>23357.998200000013</v>
      </c>
      <c r="J34" s="39">
        <v>7491.277999999997</v>
      </c>
      <c r="K34" s="39">
        <v>46043.68119999998</v>
      </c>
      <c r="L34" s="41" t="s">
        <v>60</v>
      </c>
      <c r="M34" s="39">
        <v>4389.425</v>
      </c>
      <c r="N34" s="39">
        <v>3803.4879999999994</v>
      </c>
      <c r="O34" s="39">
        <v>1574.3269999999984</v>
      </c>
      <c r="P34" s="39">
        <v>128.67170000000002</v>
      </c>
      <c r="Q34" s="39">
        <v>46.778999999999996</v>
      </c>
      <c r="R34" s="41" t="s">
        <v>60</v>
      </c>
      <c r="S34" s="39">
        <v>22796.8632</v>
      </c>
    </row>
    <row r="35" spans="1:19" s="5" customFormat="1" ht="13.5" customHeight="1">
      <c r="A35" s="31"/>
      <c r="B35" s="69"/>
      <c r="C35" s="72" t="s">
        <v>42</v>
      </c>
      <c r="D35" s="72"/>
      <c r="E35" s="16"/>
      <c r="F35" s="38">
        <f t="shared" si="0"/>
        <v>5236.905399999999</v>
      </c>
      <c r="G35" s="50">
        <v>216.323</v>
      </c>
      <c r="H35" s="39">
        <v>602.1284999999996</v>
      </c>
      <c r="I35" s="39">
        <v>74.5</v>
      </c>
      <c r="J35" s="39">
        <v>6</v>
      </c>
      <c r="K35" s="39">
        <v>203.1</v>
      </c>
      <c r="L35" s="41" t="s">
        <v>60</v>
      </c>
      <c r="M35" s="39">
        <v>1951.0779999999997</v>
      </c>
      <c r="N35" s="39">
        <v>480.4</v>
      </c>
      <c r="O35" s="39">
        <v>48.845</v>
      </c>
      <c r="P35" s="39">
        <v>17.819500000000005</v>
      </c>
      <c r="Q35" s="39">
        <v>18.39</v>
      </c>
      <c r="R35" s="41" t="s">
        <v>60</v>
      </c>
      <c r="S35" s="39">
        <v>1618.3213999999998</v>
      </c>
    </row>
    <row r="36" spans="1:19" s="5" customFormat="1" ht="13.5" customHeight="1">
      <c r="A36" s="31"/>
      <c r="B36" s="65" t="s">
        <v>37</v>
      </c>
      <c r="C36" s="66"/>
      <c r="D36" s="66"/>
      <c r="E36" s="12"/>
      <c r="F36" s="38">
        <f t="shared" si="0"/>
        <v>16528.37069999999</v>
      </c>
      <c r="G36" s="50">
        <v>247.25819999999993</v>
      </c>
      <c r="H36" s="39">
        <v>3607.980599999997</v>
      </c>
      <c r="I36" s="39">
        <v>3132.2369999999996</v>
      </c>
      <c r="J36" s="39">
        <v>113.64200000000002</v>
      </c>
      <c r="K36" s="39">
        <v>470.15000000000003</v>
      </c>
      <c r="L36" s="41" t="s">
        <v>60</v>
      </c>
      <c r="M36" s="39">
        <v>2471.7920000000004</v>
      </c>
      <c r="N36" s="39">
        <v>910.7000000000002</v>
      </c>
      <c r="O36" s="39">
        <v>52.53300000000001</v>
      </c>
      <c r="P36" s="39">
        <v>66.4795</v>
      </c>
      <c r="Q36" s="39">
        <v>5.679999999999999</v>
      </c>
      <c r="R36" s="41" t="s">
        <v>60</v>
      </c>
      <c r="S36" s="39">
        <v>5449.918399999993</v>
      </c>
    </row>
    <row r="37" spans="1:19" s="5" customFormat="1" ht="13.5" customHeight="1">
      <c r="A37" s="31"/>
      <c r="B37" s="65" t="s">
        <v>38</v>
      </c>
      <c r="C37" s="65"/>
      <c r="D37" s="65"/>
      <c r="E37" s="7"/>
      <c r="F37" s="38">
        <f t="shared" si="0"/>
        <v>4693.2424</v>
      </c>
      <c r="G37" s="50">
        <v>3.8371999999999997</v>
      </c>
      <c r="H37" s="39">
        <v>129.48119999999997</v>
      </c>
      <c r="I37" s="39">
        <v>28</v>
      </c>
      <c r="J37" s="41" t="s">
        <v>60</v>
      </c>
      <c r="K37" s="39">
        <v>27.6</v>
      </c>
      <c r="L37" s="41" t="s">
        <v>60</v>
      </c>
      <c r="M37" s="39">
        <v>706.3480000000001</v>
      </c>
      <c r="N37" s="39">
        <v>0.2</v>
      </c>
      <c r="O37" s="41" t="s">
        <v>60</v>
      </c>
      <c r="P37" s="39">
        <v>23.430999999999997</v>
      </c>
      <c r="Q37" s="39">
        <v>3.036</v>
      </c>
      <c r="R37" s="41" t="s">
        <v>60</v>
      </c>
      <c r="S37" s="39">
        <v>3771.3089999999997</v>
      </c>
    </row>
    <row r="38" spans="1:19" s="5" customFormat="1" ht="13.5" customHeight="1">
      <c r="A38" s="65" t="s">
        <v>9</v>
      </c>
      <c r="B38" s="65"/>
      <c r="C38" s="17"/>
      <c r="D38" s="9"/>
      <c r="E38" s="9"/>
      <c r="F38" s="38"/>
      <c r="G38" s="50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5" customFormat="1" ht="13.5" customHeight="1">
      <c r="A39" s="31"/>
      <c r="B39" s="65" t="s">
        <v>5</v>
      </c>
      <c r="C39" s="65"/>
      <c r="D39" s="65"/>
      <c r="E39" s="7"/>
      <c r="F39" s="38">
        <f t="shared" si="0"/>
        <v>0.8664000000000002</v>
      </c>
      <c r="G39" s="50">
        <v>0.03</v>
      </c>
      <c r="H39" s="39">
        <v>0.7490000000000001</v>
      </c>
      <c r="I39" s="41" t="s">
        <v>60</v>
      </c>
      <c r="J39" s="41" t="s">
        <v>60</v>
      </c>
      <c r="K39" s="41" t="s">
        <v>60</v>
      </c>
      <c r="L39" s="41" t="s">
        <v>60</v>
      </c>
      <c r="M39" s="41" t="s">
        <v>60</v>
      </c>
      <c r="N39" s="41" t="s">
        <v>60</v>
      </c>
      <c r="O39" s="41" t="s">
        <v>60</v>
      </c>
      <c r="P39" s="39">
        <v>0.0276</v>
      </c>
      <c r="Q39" s="39">
        <v>0.0177</v>
      </c>
      <c r="R39" s="41" t="s">
        <v>60</v>
      </c>
      <c r="S39" s="39">
        <v>0.0421</v>
      </c>
    </row>
    <row r="40" spans="1:19" s="5" customFormat="1" ht="13.5" customHeight="1">
      <c r="A40" s="31"/>
      <c r="B40" s="65" t="s">
        <v>6</v>
      </c>
      <c r="C40" s="65"/>
      <c r="D40" s="65"/>
      <c r="E40" s="7"/>
      <c r="F40" s="38">
        <f t="shared" si="0"/>
        <v>75.4295</v>
      </c>
      <c r="G40" s="50">
        <v>17.662599999999998</v>
      </c>
      <c r="H40" s="39">
        <v>43.7015</v>
      </c>
      <c r="I40" s="41" t="s">
        <v>60</v>
      </c>
      <c r="J40" s="41" t="s">
        <v>60</v>
      </c>
      <c r="K40" s="41" t="s">
        <v>60</v>
      </c>
      <c r="L40" s="41" t="s">
        <v>60</v>
      </c>
      <c r="M40" s="41" t="s">
        <v>60</v>
      </c>
      <c r="N40" s="41" t="s">
        <v>60</v>
      </c>
      <c r="O40" s="41" t="s">
        <v>60</v>
      </c>
      <c r="P40" s="39">
        <v>0.02</v>
      </c>
      <c r="Q40" s="39">
        <v>0.036500000000000005</v>
      </c>
      <c r="R40" s="41" t="s">
        <v>60</v>
      </c>
      <c r="S40" s="39">
        <v>14.0089</v>
      </c>
    </row>
    <row r="41" spans="1:19" s="5" customFormat="1" ht="13.5" customHeight="1" thickBot="1">
      <c r="A41" s="77" t="s">
        <v>10</v>
      </c>
      <c r="B41" s="77"/>
      <c r="C41" s="18"/>
      <c r="D41" s="19"/>
      <c r="E41" s="19"/>
      <c r="F41" s="42">
        <f t="shared" si="0"/>
        <v>113.88069999999999</v>
      </c>
      <c r="G41" s="51" t="s">
        <v>59</v>
      </c>
      <c r="H41" s="43">
        <v>8.840999999999998</v>
      </c>
      <c r="I41" s="43">
        <v>17.851</v>
      </c>
      <c r="J41" s="43" t="s">
        <v>59</v>
      </c>
      <c r="K41" s="43" t="s">
        <v>59</v>
      </c>
      <c r="L41" s="43" t="s">
        <v>59</v>
      </c>
      <c r="M41" s="43">
        <v>81.25</v>
      </c>
      <c r="N41" s="43" t="s">
        <v>59</v>
      </c>
      <c r="O41" s="43" t="s">
        <v>59</v>
      </c>
      <c r="P41" s="43">
        <v>2.0500000000000003</v>
      </c>
      <c r="Q41" s="43" t="s">
        <v>59</v>
      </c>
      <c r="R41" s="43" t="s">
        <v>59</v>
      </c>
      <c r="S41" s="43">
        <v>3.8887000000000005</v>
      </c>
    </row>
    <row r="42" spans="1:19" s="5" customFormat="1" ht="13.5" customHeight="1">
      <c r="A42" s="7"/>
      <c r="B42" s="7"/>
      <c r="C42" s="17"/>
      <c r="D42" s="9"/>
      <c r="E42" s="9"/>
      <c r="F42" s="13"/>
      <c r="G42" s="13"/>
      <c r="H42" s="13"/>
      <c r="I42" s="13"/>
      <c r="J42" s="15"/>
      <c r="K42" s="15"/>
      <c r="L42" s="15"/>
      <c r="M42" s="15"/>
      <c r="N42" s="15"/>
      <c r="O42" s="15"/>
      <c r="P42" s="13"/>
      <c r="Q42" s="13"/>
      <c r="R42" s="15"/>
      <c r="S42" s="13"/>
    </row>
    <row r="43" spans="1:19" ht="18" customHeight="1" thickBot="1">
      <c r="A43" s="82" t="s">
        <v>4</v>
      </c>
      <c r="B43" s="82"/>
      <c r="C43" s="20"/>
      <c r="D43" s="10"/>
      <c r="E43" s="10"/>
      <c r="F43" s="10"/>
      <c r="G43" s="2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customHeight="1">
      <c r="A44" s="63" t="s">
        <v>0</v>
      </c>
      <c r="B44" s="63"/>
      <c r="C44" s="63"/>
      <c r="D44" s="63"/>
      <c r="E44" s="75"/>
      <c r="F44" s="73" t="s">
        <v>1</v>
      </c>
      <c r="G44" s="80" t="s">
        <v>2</v>
      </c>
      <c r="H44" s="52" t="s">
        <v>3</v>
      </c>
      <c r="I44" s="57" t="s">
        <v>43</v>
      </c>
      <c r="J44" s="57" t="s">
        <v>44</v>
      </c>
      <c r="K44" s="57" t="s">
        <v>12</v>
      </c>
      <c r="L44" s="57" t="s">
        <v>53</v>
      </c>
      <c r="M44" s="57" t="s">
        <v>54</v>
      </c>
      <c r="N44" s="52" t="s">
        <v>48</v>
      </c>
      <c r="O44" s="52" t="s">
        <v>49</v>
      </c>
      <c r="P44" s="52" t="s">
        <v>50</v>
      </c>
      <c r="Q44" s="53"/>
      <c r="R44" s="52" t="s">
        <v>51</v>
      </c>
      <c r="S44" s="55" t="s">
        <v>52</v>
      </c>
    </row>
    <row r="45" spans="1:19" ht="15" customHeight="1">
      <c r="A45" s="64"/>
      <c r="B45" s="64"/>
      <c r="C45" s="64"/>
      <c r="D45" s="64"/>
      <c r="E45" s="76"/>
      <c r="F45" s="74"/>
      <c r="G45" s="81"/>
      <c r="H45" s="54"/>
      <c r="I45" s="58"/>
      <c r="J45" s="58"/>
      <c r="K45" s="58"/>
      <c r="L45" s="58"/>
      <c r="M45" s="58"/>
      <c r="N45" s="54"/>
      <c r="O45" s="54"/>
      <c r="P45" s="22" t="s">
        <v>63</v>
      </c>
      <c r="Q45" s="22" t="s">
        <v>64</v>
      </c>
      <c r="R45" s="54"/>
      <c r="S45" s="56"/>
    </row>
    <row r="46" spans="1:19" s="5" customFormat="1" ht="12" customHeight="1">
      <c r="A46" s="65" t="s">
        <v>8</v>
      </c>
      <c r="B46" s="65"/>
      <c r="C46" s="17"/>
      <c r="D46" s="9"/>
      <c r="E46" s="9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6"/>
    </row>
    <row r="47" spans="1:19" s="5" customFormat="1" ht="12" customHeight="1">
      <c r="A47" s="11"/>
      <c r="B47" s="65" t="s">
        <v>39</v>
      </c>
      <c r="C47" s="65"/>
      <c r="D47" s="65"/>
      <c r="E47" s="28"/>
      <c r="F47" s="38" t="s">
        <v>59</v>
      </c>
      <c r="G47" s="41" t="s">
        <v>60</v>
      </c>
      <c r="H47" s="41" t="s">
        <v>60</v>
      </c>
      <c r="I47" s="41" t="s">
        <v>60</v>
      </c>
      <c r="J47" s="41" t="s">
        <v>60</v>
      </c>
      <c r="K47" s="41" t="s">
        <v>60</v>
      </c>
      <c r="L47" s="41" t="s">
        <v>60</v>
      </c>
      <c r="M47" s="41" t="s">
        <v>60</v>
      </c>
      <c r="N47" s="41" t="s">
        <v>60</v>
      </c>
      <c r="O47" s="41" t="s">
        <v>60</v>
      </c>
      <c r="P47" s="41" t="s">
        <v>60</v>
      </c>
      <c r="Q47" s="41" t="s">
        <v>60</v>
      </c>
      <c r="R47" s="41" t="s">
        <v>60</v>
      </c>
      <c r="S47" s="39" t="s">
        <v>59</v>
      </c>
    </row>
    <row r="48" spans="1:19" s="5" customFormat="1" ht="12" customHeight="1">
      <c r="A48" s="11"/>
      <c r="B48" s="65" t="s">
        <v>40</v>
      </c>
      <c r="C48" s="70" t="s">
        <v>45</v>
      </c>
      <c r="D48" s="72"/>
      <c r="E48" s="30"/>
      <c r="F48" s="38">
        <f>SUM(G48:S48)</f>
        <v>11908.307</v>
      </c>
      <c r="G48" s="41" t="s">
        <v>60</v>
      </c>
      <c r="H48" s="47">
        <v>90.44900000000001</v>
      </c>
      <c r="I48" s="47">
        <v>9990.041000000001</v>
      </c>
      <c r="J48" s="41" t="s">
        <v>60</v>
      </c>
      <c r="K48" s="47">
        <v>100</v>
      </c>
      <c r="L48" s="47">
        <v>0.576</v>
      </c>
      <c r="M48" s="47">
        <v>215.85</v>
      </c>
      <c r="N48" s="41" t="s">
        <v>60</v>
      </c>
      <c r="O48" s="47">
        <v>749.0810000000001</v>
      </c>
      <c r="P48" s="47">
        <v>0.46</v>
      </c>
      <c r="Q48" s="41" t="s">
        <v>60</v>
      </c>
      <c r="R48" s="47">
        <v>580</v>
      </c>
      <c r="S48" s="39">
        <v>181.85000000000002</v>
      </c>
    </row>
    <row r="49" spans="1:19" s="5" customFormat="1" ht="12" customHeight="1">
      <c r="A49" s="11"/>
      <c r="B49" s="65"/>
      <c r="C49" s="72" t="s">
        <v>42</v>
      </c>
      <c r="D49" s="72"/>
      <c r="E49" s="30"/>
      <c r="F49" s="38">
        <f aca="true" t="shared" si="1" ref="F49:F56">SUM(G49:S49)</f>
        <v>0.7</v>
      </c>
      <c r="G49" s="41" t="s">
        <v>60</v>
      </c>
      <c r="H49" s="47">
        <v>0.7</v>
      </c>
      <c r="I49" s="41" t="s">
        <v>60</v>
      </c>
      <c r="J49" s="41" t="s">
        <v>60</v>
      </c>
      <c r="K49" s="41" t="s">
        <v>60</v>
      </c>
      <c r="L49" s="41" t="s">
        <v>60</v>
      </c>
      <c r="M49" s="41" t="s">
        <v>60</v>
      </c>
      <c r="N49" s="41" t="s">
        <v>60</v>
      </c>
      <c r="O49" s="41" t="s">
        <v>60</v>
      </c>
      <c r="P49" s="41" t="s">
        <v>60</v>
      </c>
      <c r="Q49" s="41" t="s">
        <v>60</v>
      </c>
      <c r="R49" s="41" t="s">
        <v>60</v>
      </c>
      <c r="S49" s="39" t="s">
        <v>59</v>
      </c>
    </row>
    <row r="50" spans="1:19" s="5" customFormat="1" ht="12" customHeight="1">
      <c r="A50" s="11"/>
      <c r="B50" s="65" t="s">
        <v>34</v>
      </c>
      <c r="C50" s="65"/>
      <c r="D50" s="65"/>
      <c r="E50" s="27"/>
      <c r="F50" s="38">
        <f t="shared" si="1"/>
        <v>0.075</v>
      </c>
      <c r="G50" s="41" t="s">
        <v>60</v>
      </c>
      <c r="H50" s="47">
        <v>0.075</v>
      </c>
      <c r="I50" s="41" t="s">
        <v>60</v>
      </c>
      <c r="J50" s="41" t="s">
        <v>60</v>
      </c>
      <c r="K50" s="41" t="s">
        <v>60</v>
      </c>
      <c r="L50" s="41" t="s">
        <v>60</v>
      </c>
      <c r="M50" s="41" t="s">
        <v>60</v>
      </c>
      <c r="N50" s="41" t="s">
        <v>60</v>
      </c>
      <c r="O50" s="41" t="s">
        <v>60</v>
      </c>
      <c r="P50" s="41" t="s">
        <v>60</v>
      </c>
      <c r="Q50" s="41" t="s">
        <v>60</v>
      </c>
      <c r="R50" s="41" t="s">
        <v>60</v>
      </c>
      <c r="S50" s="39" t="s">
        <v>59</v>
      </c>
    </row>
    <row r="51" spans="1:19" s="5" customFormat="1" ht="12" customHeight="1">
      <c r="A51" s="11"/>
      <c r="B51" s="65" t="s">
        <v>35</v>
      </c>
      <c r="C51" s="70" t="s">
        <v>45</v>
      </c>
      <c r="D51" s="72"/>
      <c r="E51" s="30"/>
      <c r="F51" s="38">
        <f t="shared" si="1"/>
        <v>12893.014999999996</v>
      </c>
      <c r="G51" s="41" t="s">
        <v>60</v>
      </c>
      <c r="H51" s="47">
        <v>93.355</v>
      </c>
      <c r="I51" s="47">
        <v>7770.09</v>
      </c>
      <c r="J51" s="47">
        <v>5</v>
      </c>
      <c r="K51" s="47">
        <v>940.99</v>
      </c>
      <c r="L51" s="47">
        <v>0.576</v>
      </c>
      <c r="M51" s="47">
        <v>211.96</v>
      </c>
      <c r="N51" s="47">
        <v>198.79999999999998</v>
      </c>
      <c r="O51" s="47">
        <v>1713.9319999999996</v>
      </c>
      <c r="P51" s="47">
        <v>0.31</v>
      </c>
      <c r="Q51" s="41" t="s">
        <v>60</v>
      </c>
      <c r="R51" s="47">
        <v>1770</v>
      </c>
      <c r="S51" s="39">
        <v>188.00199999999992</v>
      </c>
    </row>
    <row r="52" spans="1:19" s="5" customFormat="1" ht="12" customHeight="1">
      <c r="A52" s="11"/>
      <c r="B52" s="65"/>
      <c r="C52" s="72" t="s">
        <v>42</v>
      </c>
      <c r="D52" s="72"/>
      <c r="E52" s="30"/>
      <c r="F52" s="38">
        <f t="shared" si="1"/>
        <v>2.1</v>
      </c>
      <c r="G52" s="41" t="s">
        <v>60</v>
      </c>
      <c r="H52" s="47">
        <v>2.1</v>
      </c>
      <c r="I52" s="41" t="s">
        <v>60</v>
      </c>
      <c r="J52" s="41" t="s">
        <v>60</v>
      </c>
      <c r="K52" s="41" t="s">
        <v>60</v>
      </c>
      <c r="L52" s="41" t="s">
        <v>60</v>
      </c>
      <c r="M52" s="41" t="s">
        <v>60</v>
      </c>
      <c r="N52" s="41" t="s">
        <v>60</v>
      </c>
      <c r="O52" s="41" t="s">
        <v>60</v>
      </c>
      <c r="P52" s="41" t="s">
        <v>60</v>
      </c>
      <c r="Q52" s="41" t="s">
        <v>60</v>
      </c>
      <c r="R52" s="41" t="s">
        <v>60</v>
      </c>
      <c r="S52" s="39" t="s">
        <v>59</v>
      </c>
    </row>
    <row r="53" spans="1:19" s="5" customFormat="1" ht="12" customHeight="1">
      <c r="A53" s="11"/>
      <c r="B53" s="65" t="s">
        <v>36</v>
      </c>
      <c r="C53" s="70" t="s">
        <v>45</v>
      </c>
      <c r="D53" s="72"/>
      <c r="E53" s="30"/>
      <c r="F53" s="38">
        <f t="shared" si="1"/>
        <v>19747.179000000004</v>
      </c>
      <c r="G53" s="41" t="s">
        <v>60</v>
      </c>
      <c r="H53" s="47">
        <v>13.28</v>
      </c>
      <c r="I53" s="47">
        <v>12905.340000000002</v>
      </c>
      <c r="J53" s="47">
        <v>185.16499999999996</v>
      </c>
      <c r="K53" s="47">
        <v>268</v>
      </c>
      <c r="L53" s="41" t="s">
        <v>60</v>
      </c>
      <c r="M53" s="47">
        <v>49</v>
      </c>
      <c r="N53" s="47">
        <v>700.9800000000001</v>
      </c>
      <c r="O53" s="47">
        <v>203.8</v>
      </c>
      <c r="P53" s="41" t="s">
        <v>60</v>
      </c>
      <c r="Q53" s="41" t="s">
        <v>60</v>
      </c>
      <c r="R53" s="47">
        <v>4480</v>
      </c>
      <c r="S53" s="39">
        <v>941.614</v>
      </c>
    </row>
    <row r="54" spans="1:19" s="5" customFormat="1" ht="12" customHeight="1">
      <c r="A54" s="11"/>
      <c r="B54" s="65"/>
      <c r="C54" s="72" t="s">
        <v>42</v>
      </c>
      <c r="D54" s="72"/>
      <c r="E54" s="30"/>
      <c r="F54" s="48" t="s">
        <v>60</v>
      </c>
      <c r="G54" s="41" t="s">
        <v>60</v>
      </c>
      <c r="H54" s="41" t="s">
        <v>60</v>
      </c>
      <c r="I54" s="41" t="s">
        <v>60</v>
      </c>
      <c r="J54" s="41" t="s">
        <v>60</v>
      </c>
      <c r="K54" s="41" t="s">
        <v>60</v>
      </c>
      <c r="L54" s="41" t="s">
        <v>60</v>
      </c>
      <c r="M54" s="41" t="s">
        <v>60</v>
      </c>
      <c r="N54" s="41" t="s">
        <v>60</v>
      </c>
      <c r="O54" s="41" t="s">
        <v>60</v>
      </c>
      <c r="P54" s="41" t="s">
        <v>60</v>
      </c>
      <c r="Q54" s="41" t="s">
        <v>60</v>
      </c>
      <c r="R54" s="41" t="s">
        <v>60</v>
      </c>
      <c r="S54" s="41" t="s">
        <v>60</v>
      </c>
    </row>
    <row r="55" spans="1:19" s="5" customFormat="1" ht="12" customHeight="1">
      <c r="A55" s="11"/>
      <c r="B55" s="65" t="s">
        <v>37</v>
      </c>
      <c r="C55" s="65"/>
      <c r="D55" s="65"/>
      <c r="E55" s="28"/>
      <c r="F55" s="38">
        <f t="shared" si="1"/>
        <v>102.46100000000001</v>
      </c>
      <c r="G55" s="41" t="s">
        <v>60</v>
      </c>
      <c r="H55" s="47">
        <v>18.957</v>
      </c>
      <c r="I55" s="41" t="s">
        <v>60</v>
      </c>
      <c r="J55" s="47">
        <v>20</v>
      </c>
      <c r="K55" s="41" t="s">
        <v>60</v>
      </c>
      <c r="L55" s="41" t="s">
        <v>60</v>
      </c>
      <c r="M55" s="41" t="s">
        <v>60</v>
      </c>
      <c r="N55" s="47">
        <v>18</v>
      </c>
      <c r="O55" s="41" t="s">
        <v>60</v>
      </c>
      <c r="P55" s="41" t="s">
        <v>60</v>
      </c>
      <c r="Q55" s="41" t="s">
        <v>60</v>
      </c>
      <c r="R55" s="41" t="s">
        <v>60</v>
      </c>
      <c r="S55" s="39">
        <v>45.504000000000005</v>
      </c>
    </row>
    <row r="56" spans="1:19" s="5" customFormat="1" ht="12" customHeight="1" thickBot="1">
      <c r="A56" s="23"/>
      <c r="B56" s="77" t="s">
        <v>41</v>
      </c>
      <c r="C56" s="77"/>
      <c r="D56" s="77"/>
      <c r="E56" s="29"/>
      <c r="F56" s="42">
        <f t="shared" si="1"/>
        <v>0.2</v>
      </c>
      <c r="G56" s="43" t="s">
        <v>59</v>
      </c>
      <c r="H56" s="43" t="s">
        <v>59</v>
      </c>
      <c r="I56" s="43" t="s">
        <v>59</v>
      </c>
      <c r="J56" s="43" t="s">
        <v>59</v>
      </c>
      <c r="K56" s="43" t="s">
        <v>59</v>
      </c>
      <c r="L56" s="43" t="s">
        <v>59</v>
      </c>
      <c r="M56" s="43" t="s">
        <v>59</v>
      </c>
      <c r="N56" s="43" t="s">
        <v>59</v>
      </c>
      <c r="O56" s="43" t="s">
        <v>59</v>
      </c>
      <c r="P56" s="43">
        <v>0.2</v>
      </c>
      <c r="Q56" s="43" t="s">
        <v>59</v>
      </c>
      <c r="R56" s="43" t="s">
        <v>59</v>
      </c>
      <c r="S56" s="43" t="s">
        <v>59</v>
      </c>
    </row>
    <row r="57" spans="2:3" ht="13.5">
      <c r="B57" s="24" t="s">
        <v>66</v>
      </c>
      <c r="C57" s="25"/>
    </row>
    <row r="58" spans="2:3" ht="13.5">
      <c r="B58" s="24"/>
      <c r="C58" s="25"/>
    </row>
  </sheetData>
  <sheetProtection/>
  <mergeCells count="85">
    <mergeCell ref="L1:S1"/>
    <mergeCell ref="A1:K1"/>
    <mergeCell ref="I44:I45"/>
    <mergeCell ref="J44:J45"/>
    <mergeCell ref="K44:K45"/>
    <mergeCell ref="H44:H45"/>
    <mergeCell ref="G44:G45"/>
    <mergeCell ref="B39:D39"/>
    <mergeCell ref="B40:D40"/>
    <mergeCell ref="A41:B41"/>
    <mergeCell ref="B36:D36"/>
    <mergeCell ref="B37:D37"/>
    <mergeCell ref="A38:B38"/>
    <mergeCell ref="C35:D35"/>
    <mergeCell ref="C34:D34"/>
    <mergeCell ref="A43:B43"/>
    <mergeCell ref="B56:D56"/>
    <mergeCell ref="B50:D50"/>
    <mergeCell ref="B51:B52"/>
    <mergeCell ref="B53:B54"/>
    <mergeCell ref="B55:D55"/>
    <mergeCell ref="C53:D53"/>
    <mergeCell ref="C54:D54"/>
    <mergeCell ref="C51:D51"/>
    <mergeCell ref="C52:D52"/>
    <mergeCell ref="B47:D47"/>
    <mergeCell ref="B48:B49"/>
    <mergeCell ref="F44:F45"/>
    <mergeCell ref="C48:D48"/>
    <mergeCell ref="C49:D49"/>
    <mergeCell ref="A44:E45"/>
    <mergeCell ref="A46:B46"/>
    <mergeCell ref="B34:B35"/>
    <mergeCell ref="B25:D25"/>
    <mergeCell ref="B26:D26"/>
    <mergeCell ref="A27:B27"/>
    <mergeCell ref="B28:D28"/>
    <mergeCell ref="B29:B30"/>
    <mergeCell ref="B31:D31"/>
    <mergeCell ref="B32:B33"/>
    <mergeCell ref="C32:D32"/>
    <mergeCell ref="C33:D33"/>
    <mergeCell ref="C29:D29"/>
    <mergeCell ref="C30:D30"/>
    <mergeCell ref="B24:D24"/>
    <mergeCell ref="B13:D13"/>
    <mergeCell ref="B14:D14"/>
    <mergeCell ref="B15:D15"/>
    <mergeCell ref="B16:D16"/>
    <mergeCell ref="B17:D17"/>
    <mergeCell ref="A18:B18"/>
    <mergeCell ref="B19:D19"/>
    <mergeCell ref="B20:D20"/>
    <mergeCell ref="B21:D21"/>
    <mergeCell ref="B22:D22"/>
    <mergeCell ref="B23:D23"/>
    <mergeCell ref="B12:D12"/>
    <mergeCell ref="I4:I5"/>
    <mergeCell ref="J4:J5"/>
    <mergeCell ref="K4:K5"/>
    <mergeCell ref="A6:B6"/>
    <mergeCell ref="A4:D5"/>
    <mergeCell ref="F4:F5"/>
    <mergeCell ref="G4:G5"/>
    <mergeCell ref="H4:H5"/>
    <mergeCell ref="B7:D7"/>
    <mergeCell ref="B8:D8"/>
    <mergeCell ref="B9:D9"/>
    <mergeCell ref="A10:B10"/>
    <mergeCell ref="B11:D11"/>
    <mergeCell ref="Q2:S2"/>
    <mergeCell ref="L4:L5"/>
    <mergeCell ref="M4:M5"/>
    <mergeCell ref="N4:N5"/>
    <mergeCell ref="O4:O5"/>
    <mergeCell ref="P4:Q4"/>
    <mergeCell ref="R4:R5"/>
    <mergeCell ref="S4:S5"/>
    <mergeCell ref="P44:Q44"/>
    <mergeCell ref="R44:R45"/>
    <mergeCell ref="S44:S45"/>
    <mergeCell ref="L44:L45"/>
    <mergeCell ref="M44:M45"/>
    <mergeCell ref="N44:N45"/>
    <mergeCell ref="O44:O45"/>
  </mergeCells>
  <printOptions/>
  <pageMargins left="0.1968503937007874" right="0.1968503937007874" top="0.5905511811023623" bottom="0.3937007874015748" header="0.35433070866141736" footer="0.1968503937007874"/>
  <pageSetup horizontalDpi="1200" verticalDpi="1200" orientation="portrait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2012-09-26T08:07:38Z</cp:lastPrinted>
  <dcterms:created xsi:type="dcterms:W3CDTF">2001-10-25T07:52:07Z</dcterms:created>
  <dcterms:modified xsi:type="dcterms:W3CDTF">2013-07-23T07:34:15Z</dcterms:modified>
  <cp:category/>
  <cp:version/>
  <cp:contentType/>
  <cp:contentStatus/>
</cp:coreProperties>
</file>