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9615" windowHeight="8820" activeTab="0"/>
  </bookViews>
  <sheets>
    <sheet name="第39表(その１)" sheetId="1" r:id="rId1"/>
    <sheet name="第39表（その２）" sheetId="2" r:id="rId2"/>
  </sheets>
  <definedNames/>
  <calcPr fullCalcOnLoad="1"/>
</workbook>
</file>

<file path=xl/sharedStrings.xml><?xml version="1.0" encoding="utf-8"?>
<sst xmlns="http://schemas.openxmlformats.org/spreadsheetml/2006/main" count="414" uniqueCount="160">
  <si>
    <t>田園調布</t>
  </si>
  <si>
    <t>蒲      田</t>
  </si>
  <si>
    <t>矢      口</t>
  </si>
  <si>
    <t>玉      川</t>
  </si>
  <si>
    <t>成      城</t>
  </si>
  <si>
    <t>赤      羽</t>
  </si>
  <si>
    <t>志      村</t>
  </si>
  <si>
    <t>石　神　井</t>
  </si>
  <si>
    <t>足      立</t>
  </si>
  <si>
    <t>西  新  井</t>
  </si>
  <si>
    <t>金      町</t>
  </si>
  <si>
    <t>小      岩</t>
  </si>
  <si>
    <t>調      布</t>
  </si>
  <si>
    <t>小      平</t>
  </si>
  <si>
    <t>東  村  山</t>
  </si>
  <si>
    <t>狛      江</t>
  </si>
  <si>
    <t>北多摩西部</t>
  </si>
  <si>
    <t>清      瀬</t>
  </si>
  <si>
    <t>西  東  京</t>
  </si>
  <si>
    <t>八　王　子</t>
  </si>
  <si>
    <t>青      梅</t>
  </si>
  <si>
    <t>町　　　田</t>
  </si>
  <si>
    <t>福　　　生</t>
  </si>
  <si>
    <t>多      摩</t>
  </si>
  <si>
    <t>２　東京消防庁が受けた応援</t>
  </si>
  <si>
    <t>応援消防署</t>
  </si>
  <si>
    <t>応援を受けた
消防本部</t>
  </si>
  <si>
    <t>件　　　数</t>
  </si>
  <si>
    <t>出　　場　　車　　両</t>
  </si>
  <si>
    <t>従　　　　　　事</t>
  </si>
  <si>
    <t>出　場　人　員</t>
  </si>
  <si>
    <t>応援を受けた
消防署</t>
  </si>
  <si>
    <t>応援消防本部</t>
  </si>
  <si>
    <t>件　　数</t>
  </si>
  <si>
    <t>出　　場　　車　　両</t>
  </si>
  <si>
    <t>従　　　　　事</t>
  </si>
  <si>
    <t>計</t>
  </si>
  <si>
    <t>普通応援</t>
  </si>
  <si>
    <t>特別応援</t>
  </si>
  <si>
    <t>ポンプ車</t>
  </si>
  <si>
    <t>救急車</t>
  </si>
  <si>
    <t>特殊車</t>
  </si>
  <si>
    <t>その他</t>
  </si>
  <si>
    <t>件数</t>
  </si>
  <si>
    <t>台数</t>
  </si>
  <si>
    <t>放水口数</t>
  </si>
  <si>
    <t>使用ホース数</t>
  </si>
  <si>
    <t>　　　　　（分）
放水時間</t>
  </si>
  <si>
    <t>従事</t>
  </si>
  <si>
    <t>不従事</t>
  </si>
  <si>
    <t>平成17年</t>
  </si>
  <si>
    <t>平成18年</t>
  </si>
  <si>
    <t>平成19年</t>
  </si>
  <si>
    <t>平成20年</t>
  </si>
  <si>
    <t>川崎市</t>
  </si>
  <si>
    <t>戸田市</t>
  </si>
  <si>
    <t>川口市</t>
  </si>
  <si>
    <t>所沢市</t>
  </si>
  <si>
    <t>八潮市</t>
  </si>
  <si>
    <t>松戸市</t>
  </si>
  <si>
    <t>稲城市</t>
  </si>
  <si>
    <t>東久留米市</t>
  </si>
  <si>
    <t>相模原市</t>
  </si>
  <si>
    <t>大和市</t>
  </si>
  <si>
    <t>浦安市</t>
  </si>
  <si>
    <t>三郷市</t>
  </si>
  <si>
    <t>草加市</t>
  </si>
  <si>
    <t>埼玉県南西部</t>
  </si>
  <si>
    <t>川口市</t>
  </si>
  <si>
    <t>川崎市</t>
  </si>
  <si>
    <t>戸田市</t>
  </si>
  <si>
    <t>所沢市</t>
  </si>
  <si>
    <t>八潮市</t>
  </si>
  <si>
    <t>松戸市</t>
  </si>
  <si>
    <t>浦安市</t>
  </si>
  <si>
    <t>市川市</t>
  </si>
  <si>
    <t>稲城市</t>
  </si>
  <si>
    <t>東久留米市</t>
  </si>
  <si>
    <t>所沢市</t>
  </si>
  <si>
    <t>相模原市</t>
  </si>
  <si>
    <t>入間市</t>
  </si>
  <si>
    <t>横浜市</t>
  </si>
  <si>
    <t>大和市</t>
  </si>
  <si>
    <t>平成21年</t>
  </si>
  <si>
    <t>光　が　丘</t>
  </si>
  <si>
    <t>三郷市</t>
  </si>
  <si>
    <t>江　戸　川</t>
  </si>
  <si>
    <t>津久井郡</t>
  </si>
  <si>
    <t xml:space="preserve">     （平成21年）</t>
  </si>
  <si>
    <t>　　　　　（平成21年）</t>
  </si>
  <si>
    <t>蒲田</t>
  </si>
  <si>
    <t>矢口</t>
  </si>
  <si>
    <t>玉川</t>
  </si>
  <si>
    <t>成城</t>
  </si>
  <si>
    <t>赤羽</t>
  </si>
  <si>
    <t>志村</t>
  </si>
  <si>
    <t>埼玉県南西部</t>
  </si>
  <si>
    <t>光が丘</t>
  </si>
  <si>
    <t>石神井</t>
  </si>
  <si>
    <t>足立</t>
  </si>
  <si>
    <t>西新井</t>
  </si>
  <si>
    <t>鳩ケ谷市</t>
  </si>
  <si>
    <t>金町</t>
  </si>
  <si>
    <t>江戸川</t>
  </si>
  <si>
    <t>市川市</t>
  </si>
  <si>
    <t>葛西</t>
  </si>
  <si>
    <t>小岩</t>
  </si>
  <si>
    <t>府中</t>
  </si>
  <si>
    <t>調布</t>
  </si>
  <si>
    <t>小平</t>
  </si>
  <si>
    <t>東村山</t>
  </si>
  <si>
    <t>狛江</t>
  </si>
  <si>
    <t>清瀬</t>
  </si>
  <si>
    <t>西東京</t>
  </si>
  <si>
    <t>八王子</t>
  </si>
  <si>
    <t>青梅</t>
  </si>
  <si>
    <t>埼玉西部広域</t>
  </si>
  <si>
    <t>町田</t>
  </si>
  <si>
    <t>横浜市</t>
  </si>
  <si>
    <t>多摩</t>
  </si>
  <si>
    <t>１　東京消防庁が行った応援</t>
  </si>
  <si>
    <t>活動状況（その１）</t>
  </si>
  <si>
    <t>葛　　　西</t>
  </si>
  <si>
    <t>第39表　相互応援消防</t>
  </si>
  <si>
    <t xml:space="preserve">  ３．東京消防庁管内で発生した災害事案に複数の消防本部から応援を受けた場合は、それぞれの消防本部ごとに応援件数を計上しています。</t>
  </si>
  <si>
    <t xml:space="preserve">  ２．東京消防庁管轄外で発生した災害事案に複数の消防署から応援を行った場合は、それぞれの消防署ごとに応援件数を計上しています。</t>
  </si>
  <si>
    <t>注１．１つの災害事案で普通応援及び特別応援の両者で対応した場合は、それぞれの応援件数に計上しています。</t>
  </si>
  <si>
    <t>-</t>
  </si>
  <si>
    <t>入間市</t>
  </si>
  <si>
    <t>津久井郡</t>
  </si>
  <si>
    <t>市川市</t>
  </si>
  <si>
    <t>埼玉南西部広域</t>
  </si>
  <si>
    <t>三郷市</t>
  </si>
  <si>
    <t>横浜市</t>
  </si>
  <si>
    <t>不従事</t>
  </si>
  <si>
    <t>従事</t>
  </si>
  <si>
    <t>計</t>
  </si>
  <si>
    <t>　　　　　（分）
放水時間</t>
  </si>
  <si>
    <t>使用ホース数</t>
  </si>
  <si>
    <t>放水口数</t>
  </si>
  <si>
    <t>台数</t>
  </si>
  <si>
    <t>件数</t>
  </si>
  <si>
    <t>その他</t>
  </si>
  <si>
    <t>特殊車</t>
  </si>
  <si>
    <t>救急車</t>
  </si>
  <si>
    <t>ポンプ車</t>
  </si>
  <si>
    <t>特別応援で対応</t>
  </si>
  <si>
    <t>普通応援で対応</t>
  </si>
  <si>
    <t>　　　　　　　（㎡）
焼損床面積等</t>
  </si>
  <si>
    <t>出場人員</t>
  </si>
  <si>
    <t>従事</t>
  </si>
  <si>
    <t>出場車両</t>
  </si>
  <si>
    <t>事案数</t>
  </si>
  <si>
    <t>従　事</t>
  </si>
  <si>
    <t>応援消防本部</t>
  </si>
  <si>
    <t>発災場所を管轄する消防本部</t>
  </si>
  <si>
    <t>（平成21年）</t>
  </si>
  <si>
    <t>２　東京消防庁が応援を受けた災害事案数等</t>
  </si>
  <si>
    <t>１　東京消防庁が応援を行った災害事案数等</t>
  </si>
  <si>
    <t>活動状況（その２）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</si>
</sst>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quot;-&quot;;@\ "/>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2"/>
      <name val="ＭＳ 明朝"/>
      <family val="1"/>
    </font>
    <font>
      <sz val="12"/>
      <name val="ＭＳ Ｐゴシック"/>
      <family val="3"/>
    </font>
    <font>
      <sz val="11"/>
      <name val="ＭＳ 明朝"/>
      <family val="1"/>
    </font>
    <font>
      <sz val="8"/>
      <name val="ＭＳ 明朝"/>
      <family val="1"/>
    </font>
    <font>
      <sz val="9"/>
      <name val="ＭＳ 明朝"/>
      <family val="1"/>
    </font>
    <font>
      <sz val="9"/>
      <name val="ＭＳ Ｐゴシック"/>
      <family val="3"/>
    </font>
    <font>
      <sz val="9"/>
      <color indexed="8"/>
      <name val="ＭＳ 明朝"/>
      <family val="1"/>
    </font>
    <font>
      <sz val="8"/>
      <color indexed="8"/>
      <name val="ＭＳ 明朝"/>
      <family val="1"/>
    </font>
    <font>
      <sz val="9"/>
      <color indexed="8"/>
      <name val="ＭＳ ゴシック"/>
      <family val="3"/>
    </font>
    <font>
      <sz val="9"/>
      <name val="ＭＳ ゴシック"/>
      <family val="3"/>
    </font>
    <font>
      <sz val="14"/>
      <name val="ＭＳ 明朝"/>
      <family val="1"/>
    </font>
    <font>
      <sz val="7"/>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border>
    <border>
      <left style="thin"/>
      <right style="thin"/>
      <top style="medium"/>
      <bottom style="thin"/>
    </border>
    <border>
      <left style="thin"/>
      <right/>
      <top style="medium"/>
      <bottom style="thin"/>
    </border>
    <border>
      <left/>
      <right style="thin"/>
      <top/>
      <bottom/>
    </border>
    <border>
      <left style="thin"/>
      <right style="thin"/>
      <top style="thin"/>
      <bottom/>
    </border>
    <border>
      <left style="thin"/>
      <right/>
      <top style="thin"/>
      <bottom/>
    </border>
    <border>
      <left style="thin"/>
      <right style="thin"/>
      <top/>
      <bottom/>
    </border>
    <border>
      <left style="thin"/>
      <right/>
      <top/>
      <bottom/>
    </border>
    <border>
      <left/>
      <right style="thin"/>
      <top/>
      <bottom style="thin"/>
    </border>
    <border>
      <left/>
      <right/>
      <top/>
      <bottom style="thin"/>
    </border>
    <border>
      <left style="thin"/>
      <right style="thin"/>
      <top/>
      <bottom style="thin"/>
    </border>
    <border>
      <left style="thin"/>
      <right/>
      <top/>
      <bottom style="thin"/>
    </border>
    <border>
      <left/>
      <right/>
      <top/>
      <bottom style="medium"/>
    </border>
    <border>
      <left style="thin"/>
      <right/>
      <top/>
      <bottom style="medium"/>
    </border>
    <border>
      <left/>
      <right style="thin"/>
      <top/>
      <bottom style="medium"/>
    </border>
    <border>
      <left/>
      <right style="thin"/>
      <top style="thin"/>
      <bottom/>
    </border>
    <border>
      <left/>
      <right/>
      <top style="thin"/>
      <bottom/>
    </border>
    <border>
      <left/>
      <right/>
      <top style="medium"/>
      <bottom/>
    </border>
    <border>
      <left style="thin"/>
      <right/>
      <top style="medium"/>
      <bottom/>
    </border>
    <border>
      <left/>
      <right style="thin"/>
      <top style="medium"/>
      <bottom style="thin"/>
    </border>
    <border>
      <left/>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1" fillId="0" borderId="0">
      <alignment/>
      <protection/>
    </xf>
    <xf numFmtId="0" fontId="49" fillId="32" borderId="0" applyNumberFormat="0" applyBorder="0" applyAlignment="0" applyProtection="0"/>
  </cellStyleXfs>
  <cellXfs count="241">
    <xf numFmtId="0" fontId="0" fillId="0" borderId="0" xfId="0" applyFont="1" applyAlignment="1">
      <alignment vertical="center"/>
    </xf>
    <xf numFmtId="176" fontId="4" fillId="0" borderId="0" xfId="62" applyNumberFormat="1" applyFont="1">
      <alignment/>
      <protection/>
    </xf>
    <xf numFmtId="176" fontId="5" fillId="0" borderId="0" xfId="62" applyNumberFormat="1" applyFont="1" applyBorder="1" applyAlignment="1">
      <alignment vertical="center"/>
      <protection/>
    </xf>
    <xf numFmtId="176" fontId="6" fillId="0" borderId="0" xfId="62" applyNumberFormat="1" applyFont="1" applyBorder="1" applyAlignment="1">
      <alignment/>
      <protection/>
    </xf>
    <xf numFmtId="176" fontId="6" fillId="0" borderId="0" xfId="62" applyNumberFormat="1" applyFont="1" applyFill="1" applyBorder="1" applyAlignment="1">
      <alignment/>
      <protection/>
    </xf>
    <xf numFmtId="176" fontId="5" fillId="0" borderId="0" xfId="62" applyNumberFormat="1" applyFont="1" applyAlignment="1">
      <alignment vertical="center"/>
      <protection/>
    </xf>
    <xf numFmtId="176" fontId="8" fillId="0" borderId="0" xfId="62" applyNumberFormat="1" applyFont="1">
      <alignment/>
      <protection/>
    </xf>
    <xf numFmtId="176" fontId="8" fillId="0" borderId="0" xfId="62" applyNumberFormat="1" applyFont="1" applyFill="1">
      <alignment/>
      <protection/>
    </xf>
    <xf numFmtId="176" fontId="7" fillId="0" borderId="10" xfId="62" applyNumberFormat="1" applyFont="1" applyBorder="1" applyAlignment="1">
      <alignment horizontal="distributed" vertical="center"/>
      <protection/>
    </xf>
    <xf numFmtId="176" fontId="9" fillId="0" borderId="11" xfId="62" applyNumberFormat="1" applyFont="1" applyFill="1" applyBorder="1" applyAlignment="1">
      <alignment horizontal="centerContinuous" vertical="center"/>
      <protection/>
    </xf>
    <xf numFmtId="176" fontId="9" fillId="0" borderId="11" xfId="62" applyNumberFormat="1" applyFont="1" applyBorder="1" applyAlignment="1">
      <alignment horizontal="centerContinuous" vertical="center"/>
      <protection/>
    </xf>
    <xf numFmtId="176" fontId="9" fillId="0" borderId="11" xfId="62" applyNumberFormat="1" applyFont="1" applyFill="1" applyBorder="1" applyAlignment="1">
      <alignment horizontal="centerContinuous" vertical="center" wrapText="1"/>
      <protection/>
    </xf>
    <xf numFmtId="176" fontId="9" fillId="0" borderId="12" xfId="62" applyNumberFormat="1" applyFont="1" applyFill="1" applyBorder="1" applyAlignment="1">
      <alignment horizontal="centerContinuous" vertical="center" wrapText="1"/>
      <protection/>
    </xf>
    <xf numFmtId="176" fontId="10" fillId="0" borderId="0" xfId="62" applyNumberFormat="1" applyFont="1">
      <alignment/>
      <protection/>
    </xf>
    <xf numFmtId="0" fontId="8" fillId="0" borderId="10" xfId="62" applyNumberFormat="1" applyFont="1" applyBorder="1" applyAlignment="1">
      <alignment horizontal="distributed" vertical="center" wrapText="1"/>
      <protection/>
    </xf>
    <xf numFmtId="176" fontId="7" fillId="0" borderId="13" xfId="62" applyNumberFormat="1" applyFont="1" applyBorder="1" applyAlignment="1">
      <alignment horizontal="distributed" vertical="center"/>
      <protection/>
    </xf>
    <xf numFmtId="176" fontId="9" fillId="0" borderId="14" xfId="62" applyNumberFormat="1" applyFont="1" applyFill="1" applyBorder="1" applyAlignment="1">
      <alignment horizontal="centerContinuous" vertical="center"/>
      <protection/>
    </xf>
    <xf numFmtId="176" fontId="9" fillId="0" borderId="14" xfId="62" applyNumberFormat="1" applyFont="1" applyBorder="1" applyAlignment="1">
      <alignment horizontal="centerContinuous" vertical="center"/>
      <protection/>
    </xf>
    <xf numFmtId="176" fontId="9" fillId="0" borderId="14" xfId="62" applyNumberFormat="1" applyFont="1" applyFill="1" applyBorder="1" applyAlignment="1">
      <alignment horizontal="centerContinuous" vertical="center" wrapText="1"/>
      <protection/>
    </xf>
    <xf numFmtId="176" fontId="9" fillId="0" borderId="15" xfId="62" applyNumberFormat="1" applyFont="1" applyFill="1" applyBorder="1" applyAlignment="1">
      <alignment horizontal="centerContinuous" vertical="center" wrapText="1"/>
      <protection/>
    </xf>
    <xf numFmtId="0" fontId="8" fillId="0" borderId="13" xfId="62" applyNumberFormat="1" applyFont="1" applyBorder="1" applyAlignment="1">
      <alignment horizontal="distributed" vertical="center" wrapText="1"/>
      <protection/>
    </xf>
    <xf numFmtId="0" fontId="8" fillId="0" borderId="16" xfId="62" applyNumberFormat="1" applyFont="1" applyFill="1" applyBorder="1" applyAlignment="1">
      <alignment horizontal="center" vertical="center"/>
      <protection/>
    </xf>
    <xf numFmtId="0" fontId="8" fillId="0" borderId="16" xfId="62" applyNumberFormat="1" applyFont="1" applyBorder="1" applyAlignment="1">
      <alignment vertical="center"/>
      <protection/>
    </xf>
    <xf numFmtId="176" fontId="9" fillId="0" borderId="16" xfId="62" applyNumberFormat="1" applyFont="1" applyFill="1" applyBorder="1" applyAlignment="1">
      <alignment horizontal="center" vertical="distributed" wrapText="1"/>
      <protection/>
    </xf>
    <xf numFmtId="176" fontId="9" fillId="0" borderId="16" xfId="62" applyNumberFormat="1" applyFont="1" applyFill="1" applyBorder="1" applyAlignment="1">
      <alignment horizontal="center" vertical="distributed" textRotation="255" wrapText="1"/>
      <protection/>
    </xf>
    <xf numFmtId="176" fontId="9" fillId="0" borderId="16" xfId="62" applyNumberFormat="1" applyFont="1" applyBorder="1" applyAlignment="1">
      <alignment horizontal="center" vertical="distributed" textRotation="255" wrapText="1"/>
      <protection/>
    </xf>
    <xf numFmtId="176" fontId="11" fillId="0" borderId="16" xfId="62" applyNumberFormat="1" applyFont="1" applyFill="1" applyBorder="1" applyAlignment="1">
      <alignment horizontal="center" vertical="distributed" textRotation="255" wrapText="1"/>
      <protection/>
    </xf>
    <xf numFmtId="176" fontId="11" fillId="0" borderId="17" xfId="62" applyNumberFormat="1" applyFont="1" applyFill="1" applyBorder="1" applyAlignment="1">
      <alignment horizontal="center" vertical="distributed" textRotation="255" wrapText="1"/>
      <protection/>
    </xf>
    <xf numFmtId="0" fontId="8" fillId="0" borderId="16" xfId="62" applyNumberFormat="1" applyFont="1" applyFill="1" applyBorder="1" applyAlignment="1">
      <alignment horizontal="center" vertical="distributed" wrapText="1"/>
      <protection/>
    </xf>
    <xf numFmtId="0" fontId="8" fillId="0" borderId="16" xfId="62" applyNumberFormat="1" applyFont="1" applyFill="1" applyBorder="1" applyAlignment="1">
      <alignment horizontal="center" vertical="distributed" textRotation="255" wrapText="1"/>
      <protection/>
    </xf>
    <xf numFmtId="0" fontId="8" fillId="0" borderId="16" xfId="62" applyNumberFormat="1" applyFont="1" applyFill="1" applyBorder="1" applyAlignment="1">
      <alignment horizontal="center" vertical="distributed" textRotation="255"/>
      <protection/>
    </xf>
    <xf numFmtId="0" fontId="8" fillId="0" borderId="16" xfId="62" applyNumberFormat="1" applyFont="1" applyBorder="1" applyAlignment="1">
      <alignment horizontal="center" vertical="distributed" textRotation="255" wrapText="1"/>
      <protection/>
    </xf>
    <xf numFmtId="0" fontId="12" fillId="0" borderId="16" xfId="62" applyNumberFormat="1" applyFont="1" applyFill="1" applyBorder="1" applyAlignment="1">
      <alignment horizontal="center" vertical="distributed" textRotation="255"/>
      <protection/>
    </xf>
    <xf numFmtId="0" fontId="12" fillId="0" borderId="17" xfId="62" applyNumberFormat="1" applyFont="1" applyFill="1" applyBorder="1" applyAlignment="1">
      <alignment horizontal="center" vertical="distributed" textRotation="255"/>
      <protection/>
    </xf>
    <xf numFmtId="176" fontId="7" fillId="0" borderId="18" xfId="62" applyNumberFormat="1" applyFont="1" applyBorder="1" applyAlignment="1">
      <alignment horizontal="distributed" vertical="center"/>
      <protection/>
    </xf>
    <xf numFmtId="176" fontId="7" fillId="0" borderId="19" xfId="62" applyNumberFormat="1" applyFont="1" applyBorder="1" applyAlignment="1">
      <alignment horizontal="distributed" vertical="center"/>
      <protection/>
    </xf>
    <xf numFmtId="176" fontId="9" fillId="0" borderId="20" xfId="62" applyNumberFormat="1" applyFont="1" applyFill="1" applyBorder="1" applyAlignment="1">
      <alignment horizontal="center" vertical="center" wrapText="1"/>
      <protection/>
    </xf>
    <xf numFmtId="176" fontId="9" fillId="0" borderId="20" xfId="62" applyNumberFormat="1" applyFont="1" applyFill="1" applyBorder="1" applyAlignment="1">
      <alignment horizontal="center" vertical="distributed" textRotation="255" wrapText="1"/>
      <protection/>
    </xf>
    <xf numFmtId="176" fontId="9" fillId="0" borderId="20" xfId="62" applyNumberFormat="1" applyFont="1" applyFill="1" applyBorder="1" applyAlignment="1">
      <alignment horizontal="center" vertical="distributed" wrapText="1"/>
      <protection/>
    </xf>
    <xf numFmtId="176" fontId="9" fillId="0" borderId="20" xfId="62" applyNumberFormat="1" applyFont="1" applyFill="1" applyBorder="1" applyAlignment="1">
      <alignment vertical="distributed" textRotation="255"/>
      <protection/>
    </xf>
    <xf numFmtId="176" fontId="9" fillId="0" borderId="20" xfId="62" applyNumberFormat="1" applyFont="1" applyBorder="1" applyAlignment="1">
      <alignment horizontal="center" vertical="distributed" textRotation="255" wrapText="1"/>
      <protection/>
    </xf>
    <xf numFmtId="176" fontId="11" fillId="0" borderId="20" xfId="62" applyNumberFormat="1" applyFont="1" applyFill="1" applyBorder="1" applyAlignment="1">
      <alignment horizontal="center" vertical="distributed" textRotation="255"/>
      <protection/>
    </xf>
    <xf numFmtId="176" fontId="11" fillId="0" borderId="21" xfId="62" applyNumberFormat="1" applyFont="1" applyFill="1" applyBorder="1" applyAlignment="1">
      <alignment horizontal="center" vertical="distributed" textRotation="255"/>
      <protection/>
    </xf>
    <xf numFmtId="0" fontId="8" fillId="0" borderId="18" xfId="62" applyNumberFormat="1" applyFont="1" applyFill="1" applyBorder="1" applyAlignment="1">
      <alignment horizontal="distributed" vertical="center" wrapText="1"/>
      <protection/>
    </xf>
    <xf numFmtId="0" fontId="8" fillId="0" borderId="20" xfId="62" applyNumberFormat="1" applyFont="1" applyFill="1" applyBorder="1" applyAlignment="1">
      <alignment horizontal="center" vertical="distributed" wrapText="1"/>
      <protection/>
    </xf>
    <xf numFmtId="0" fontId="8" fillId="0" borderId="20" xfId="62" applyNumberFormat="1" applyFont="1" applyFill="1" applyBorder="1" applyAlignment="1">
      <alignment horizontal="center" vertical="distributed" textRotation="255" wrapText="1"/>
      <protection/>
    </xf>
    <xf numFmtId="0" fontId="8" fillId="0" borderId="20" xfId="62" applyNumberFormat="1" applyFont="1" applyFill="1" applyBorder="1" applyAlignment="1">
      <alignment horizontal="center" vertical="distributed" textRotation="255"/>
      <protection/>
    </xf>
    <xf numFmtId="0" fontId="8" fillId="0" borderId="20" xfId="62" applyNumberFormat="1" applyFont="1" applyBorder="1" applyAlignment="1">
      <alignment horizontal="center" vertical="distributed" textRotation="255" wrapText="1"/>
      <protection/>
    </xf>
    <xf numFmtId="0" fontId="12" fillId="0" borderId="20" xfId="62" applyNumberFormat="1" applyFont="1" applyFill="1" applyBorder="1" applyAlignment="1">
      <alignment horizontal="center" vertical="distributed" textRotation="255"/>
      <protection/>
    </xf>
    <xf numFmtId="0" fontId="12" fillId="0" borderId="21" xfId="62" applyNumberFormat="1" applyFont="1" applyFill="1" applyBorder="1" applyAlignment="1">
      <alignment horizontal="center" vertical="distributed" textRotation="255"/>
      <protection/>
    </xf>
    <xf numFmtId="176" fontId="10" fillId="0" borderId="0" xfId="62" applyNumberFormat="1" applyFont="1" applyFill="1" applyAlignment="1">
      <alignment/>
      <protection/>
    </xf>
    <xf numFmtId="176" fontId="10" fillId="0" borderId="0" xfId="62" applyNumberFormat="1" applyFont="1" applyFill="1">
      <alignment/>
      <protection/>
    </xf>
    <xf numFmtId="0" fontId="11" fillId="0" borderId="0" xfId="63" applyFont="1" applyFill="1" applyBorder="1" applyAlignment="1">
      <alignment horizontal="left" wrapText="1"/>
      <protection/>
    </xf>
    <xf numFmtId="176" fontId="8" fillId="0" borderId="0" xfId="62" applyNumberFormat="1" applyFont="1" applyFill="1" applyBorder="1" applyAlignment="1">
      <alignment horizontal="distributed" vertical="center"/>
      <protection/>
    </xf>
    <xf numFmtId="177" fontId="9" fillId="0" borderId="0" xfId="62" applyNumberFormat="1" applyFont="1" applyFill="1" applyBorder="1" applyAlignment="1">
      <alignment horizontal="left" vertical="center"/>
      <protection/>
    </xf>
    <xf numFmtId="177" fontId="9" fillId="0" borderId="0" xfId="62" applyNumberFormat="1" applyFont="1" applyFill="1" applyBorder="1" applyAlignment="1">
      <alignment horizontal="distributed"/>
      <protection/>
    </xf>
    <xf numFmtId="0" fontId="11" fillId="0" borderId="0" xfId="63" applyFont="1" applyFill="1" applyBorder="1" applyAlignment="1">
      <alignment horizontal="left" vertical="center" wrapText="1"/>
      <protection/>
    </xf>
    <xf numFmtId="176" fontId="10" fillId="0" borderId="0" xfId="62" applyNumberFormat="1" applyFont="1" applyBorder="1">
      <alignment/>
      <protection/>
    </xf>
    <xf numFmtId="176" fontId="4" fillId="0" borderId="0" xfId="62" applyNumberFormat="1" applyFont="1" applyFill="1">
      <alignment/>
      <protection/>
    </xf>
    <xf numFmtId="176" fontId="4" fillId="0" borderId="0" xfId="62" applyNumberFormat="1" applyFont="1" applyBorder="1">
      <alignment/>
      <protection/>
    </xf>
    <xf numFmtId="0" fontId="3" fillId="0" borderId="0" xfId="62" applyBorder="1">
      <alignment/>
      <protection/>
    </xf>
    <xf numFmtId="0" fontId="3" fillId="0" borderId="0" xfId="62">
      <alignment/>
      <protection/>
    </xf>
    <xf numFmtId="0" fontId="11" fillId="0" borderId="22" xfId="63" applyFont="1" applyFill="1" applyBorder="1" applyAlignment="1">
      <alignment horizontal="left" wrapText="1"/>
      <protection/>
    </xf>
    <xf numFmtId="0" fontId="11" fillId="0" borderId="0" xfId="63" applyFont="1" applyFill="1" applyBorder="1" applyAlignment="1">
      <alignment vertical="center" wrapText="1"/>
      <protection/>
    </xf>
    <xf numFmtId="0" fontId="8" fillId="0" borderId="18" xfId="62" applyNumberFormat="1" applyFont="1" applyBorder="1" applyAlignment="1">
      <alignment horizontal="distributed" vertical="center" wrapText="1"/>
      <protection/>
    </xf>
    <xf numFmtId="0" fontId="8" fillId="0" borderId="19" xfId="62" applyNumberFormat="1" applyFont="1" applyBorder="1" applyAlignment="1">
      <alignment horizontal="distributed" vertical="center" wrapText="1"/>
      <protection/>
    </xf>
    <xf numFmtId="176" fontId="9" fillId="0" borderId="0" xfId="62" applyNumberFormat="1" applyFont="1">
      <alignment/>
      <protection/>
    </xf>
    <xf numFmtId="176" fontId="9" fillId="0" borderId="22" xfId="62" applyNumberFormat="1" applyFont="1" applyBorder="1">
      <alignment/>
      <protection/>
    </xf>
    <xf numFmtId="0" fontId="9" fillId="0" borderId="0" xfId="62" applyFont="1" applyBorder="1" applyAlignment="1">
      <alignment vertical="center" wrapText="1"/>
      <protection/>
    </xf>
    <xf numFmtId="38" fontId="8" fillId="0" borderId="0" xfId="50" applyFont="1" applyFill="1" applyBorder="1" applyAlignment="1">
      <alignment horizontal="distributed" vertical="center"/>
    </xf>
    <xf numFmtId="0" fontId="8" fillId="0" borderId="16" xfId="62" applyNumberFormat="1" applyFont="1" applyFill="1" applyBorder="1" applyAlignment="1">
      <alignment horizontal="center" vertical="center" wrapText="1"/>
      <protection/>
    </xf>
    <xf numFmtId="0" fontId="8" fillId="0" borderId="17" xfId="62" applyNumberFormat="1" applyFont="1" applyFill="1" applyBorder="1" applyAlignment="1">
      <alignment horizontal="center" vertical="center" wrapText="1"/>
      <protection/>
    </xf>
    <xf numFmtId="176" fontId="5" fillId="0" borderId="22" xfId="62" applyNumberFormat="1" applyFont="1" applyBorder="1" applyAlignment="1">
      <alignment/>
      <protection/>
    </xf>
    <xf numFmtId="0" fontId="7" fillId="0" borderId="22" xfId="62" applyFont="1" applyBorder="1" applyAlignment="1">
      <alignment/>
      <protection/>
    </xf>
    <xf numFmtId="0" fontId="9" fillId="0" borderId="0" xfId="62" applyNumberFormat="1" applyFont="1" applyFill="1" applyBorder="1" applyAlignment="1">
      <alignment horizontal="distributed" vertical="center"/>
      <protection/>
    </xf>
    <xf numFmtId="176" fontId="9" fillId="0" borderId="0" xfId="62" applyNumberFormat="1" applyFont="1" applyFill="1" applyBorder="1" applyAlignment="1">
      <alignment horizontal="distributed" vertical="center"/>
      <protection/>
    </xf>
    <xf numFmtId="177" fontId="9" fillId="0" borderId="0" xfId="62" applyNumberFormat="1" applyFont="1" applyFill="1" applyBorder="1" applyAlignment="1">
      <alignment horizontal="distributed" vertical="center" wrapText="1"/>
      <protection/>
    </xf>
    <xf numFmtId="177" fontId="9" fillId="0" borderId="0" xfId="62" applyNumberFormat="1" applyFont="1" applyFill="1" applyBorder="1" applyAlignment="1">
      <alignment horizontal="distributed" vertical="center"/>
      <protection/>
    </xf>
    <xf numFmtId="0" fontId="9" fillId="0" borderId="0" xfId="62" applyFont="1" applyBorder="1" applyAlignment="1">
      <alignment horizontal="distributed" vertical="center"/>
      <protection/>
    </xf>
    <xf numFmtId="176" fontId="9" fillId="0" borderId="0" xfId="62" applyNumberFormat="1" applyFont="1" applyAlignment="1">
      <alignment horizontal="distributed" vertical="center"/>
      <protection/>
    </xf>
    <xf numFmtId="0" fontId="9" fillId="0" borderId="0" xfId="62" applyFont="1" applyAlignment="1">
      <alignment horizontal="distributed" vertical="center"/>
      <protection/>
    </xf>
    <xf numFmtId="176" fontId="9" fillId="0" borderId="0" xfId="62" applyNumberFormat="1" applyFont="1" applyBorder="1" applyAlignment="1">
      <alignment horizontal="distributed" vertical="center"/>
      <protection/>
    </xf>
    <xf numFmtId="176" fontId="9" fillId="0" borderId="0" xfId="62" applyNumberFormat="1" applyFont="1" applyBorder="1">
      <alignment/>
      <protection/>
    </xf>
    <xf numFmtId="176" fontId="8" fillId="0" borderId="0" xfId="62" applyNumberFormat="1" applyFont="1" applyBorder="1">
      <alignment/>
      <protection/>
    </xf>
    <xf numFmtId="0" fontId="7" fillId="0" borderId="0" xfId="62" applyFont="1" applyBorder="1">
      <alignment/>
      <protection/>
    </xf>
    <xf numFmtId="0" fontId="9" fillId="0" borderId="22" xfId="62" applyFont="1" applyBorder="1" applyAlignment="1">
      <alignment horizontal="distributed" vertical="center"/>
      <protection/>
    </xf>
    <xf numFmtId="0" fontId="7" fillId="0" borderId="22" xfId="62" applyFont="1" applyBorder="1">
      <alignment/>
      <protection/>
    </xf>
    <xf numFmtId="0" fontId="7" fillId="0" borderId="0" xfId="62" applyFont="1">
      <alignment/>
      <protection/>
    </xf>
    <xf numFmtId="178" fontId="9" fillId="0" borderId="17" xfId="51" applyNumberFormat="1" applyFont="1" applyFill="1" applyBorder="1" applyAlignment="1">
      <alignment horizontal="right" vertical="center" wrapText="1"/>
    </xf>
    <xf numFmtId="178" fontId="9" fillId="0" borderId="0" xfId="51" applyNumberFormat="1" applyFont="1" applyFill="1" applyBorder="1" applyAlignment="1">
      <alignment horizontal="right" vertical="center" wrapText="1"/>
    </xf>
    <xf numFmtId="178" fontId="9" fillId="0" borderId="17" xfId="63" applyNumberFormat="1" applyFont="1" applyBorder="1" applyAlignment="1">
      <alignment horizontal="right" vertical="center" wrapText="1"/>
      <protection/>
    </xf>
    <xf numFmtId="178" fontId="9" fillId="0" borderId="0" xfId="63" applyNumberFormat="1" applyFont="1" applyBorder="1" applyAlignment="1">
      <alignment horizontal="right" vertical="center" wrapText="1"/>
      <protection/>
    </xf>
    <xf numFmtId="178" fontId="13" fillId="0" borderId="17" xfId="63" applyNumberFormat="1" applyFont="1" applyFill="1" applyBorder="1" applyAlignment="1">
      <alignment horizontal="right" vertical="center" wrapText="1"/>
      <protection/>
    </xf>
    <xf numFmtId="178" fontId="13" fillId="0" borderId="0" xfId="63" applyNumberFormat="1" applyFont="1" applyFill="1" applyBorder="1" applyAlignment="1">
      <alignment horizontal="right" vertical="center" wrapText="1"/>
      <protection/>
    </xf>
    <xf numFmtId="178" fontId="11" fillId="0" borderId="17" xfId="63" applyNumberFormat="1" applyFont="1" applyFill="1" applyBorder="1" applyAlignment="1">
      <alignment horizontal="right" vertical="center" wrapText="1"/>
      <protection/>
    </xf>
    <xf numFmtId="178" fontId="11" fillId="0" borderId="0" xfId="63" applyNumberFormat="1" applyFont="1" applyFill="1" applyBorder="1" applyAlignment="1">
      <alignment horizontal="right" vertical="center" wrapText="1"/>
      <protection/>
    </xf>
    <xf numFmtId="178" fontId="11" fillId="0" borderId="23" xfId="63" applyNumberFormat="1" applyFont="1" applyFill="1" applyBorder="1" applyAlignment="1">
      <alignment horizontal="right" vertical="center" wrapText="1"/>
      <protection/>
    </xf>
    <xf numFmtId="178" fontId="11" fillId="0" borderId="22" xfId="63" applyNumberFormat="1" applyFont="1" applyFill="1" applyBorder="1" applyAlignment="1">
      <alignment horizontal="right" vertical="center" wrapText="1"/>
      <protection/>
    </xf>
    <xf numFmtId="178" fontId="9" fillId="0" borderId="15" xfId="50" applyNumberFormat="1" applyFont="1" applyFill="1" applyBorder="1" applyAlignment="1">
      <alignment horizontal="right" vertical="center" wrapText="1"/>
    </xf>
    <xf numFmtId="178" fontId="9" fillId="0" borderId="0" xfId="50" applyNumberFormat="1" applyFont="1" applyFill="1" applyBorder="1" applyAlignment="1">
      <alignment horizontal="right" vertical="center" wrapText="1"/>
    </xf>
    <xf numFmtId="178" fontId="9" fillId="0" borderId="17" xfId="50" applyNumberFormat="1" applyFont="1" applyFill="1" applyBorder="1" applyAlignment="1">
      <alignment horizontal="right" vertical="center" wrapText="1"/>
    </xf>
    <xf numFmtId="178" fontId="9" fillId="0" borderId="17" xfId="62" applyNumberFormat="1" applyFont="1" applyFill="1" applyBorder="1" applyAlignment="1">
      <alignment horizontal="right" vertical="center" wrapText="1"/>
      <protection/>
    </xf>
    <xf numFmtId="178" fontId="9" fillId="0" borderId="0" xfId="62" applyNumberFormat="1" applyFont="1" applyFill="1" applyAlignment="1">
      <alignment horizontal="right" vertical="center" wrapText="1"/>
      <protection/>
    </xf>
    <xf numFmtId="178" fontId="9" fillId="0" borderId="17" xfId="62" applyNumberFormat="1" applyFont="1" applyBorder="1" applyAlignment="1">
      <alignment horizontal="right" vertical="center" wrapText="1"/>
      <protection/>
    </xf>
    <xf numFmtId="178" fontId="9" fillId="0" borderId="0" xfId="62" applyNumberFormat="1" applyFont="1" applyBorder="1" applyAlignment="1">
      <alignment horizontal="right" vertical="center" wrapText="1"/>
      <protection/>
    </xf>
    <xf numFmtId="178" fontId="9" fillId="0" borderId="0" xfId="62" applyNumberFormat="1" applyFont="1" applyBorder="1" applyAlignment="1" quotePrefix="1">
      <alignment horizontal="right" vertical="center" wrapText="1"/>
      <protection/>
    </xf>
    <xf numFmtId="178" fontId="9" fillId="0" borderId="0" xfId="62" applyNumberFormat="1" applyFont="1" applyAlignment="1" quotePrefix="1">
      <alignment horizontal="right" vertical="center" wrapText="1"/>
      <protection/>
    </xf>
    <xf numFmtId="178" fontId="9" fillId="0" borderId="0" xfId="62" applyNumberFormat="1" applyFont="1" applyAlignment="1">
      <alignment horizontal="right" vertical="center" wrapText="1"/>
      <protection/>
    </xf>
    <xf numFmtId="178" fontId="9" fillId="0" borderId="0" xfId="50" applyNumberFormat="1" applyFont="1" applyFill="1" applyBorder="1" applyAlignment="1" quotePrefix="1">
      <alignment horizontal="right" vertical="center" wrapText="1"/>
    </xf>
    <xf numFmtId="178" fontId="11" fillId="0" borderId="0" xfId="50" applyNumberFormat="1" applyFont="1" applyFill="1" applyBorder="1" applyAlignment="1">
      <alignment horizontal="right" vertical="center" wrapText="1"/>
    </xf>
    <xf numFmtId="178" fontId="9" fillId="0" borderId="17" xfId="62" applyNumberFormat="1" applyFont="1" applyBorder="1" applyAlignment="1">
      <alignment horizontal="right" vertical="center"/>
      <protection/>
    </xf>
    <xf numFmtId="178" fontId="9" fillId="0" borderId="0" xfId="62" applyNumberFormat="1" applyFont="1" applyBorder="1" applyAlignment="1">
      <alignment horizontal="right" vertical="center"/>
      <protection/>
    </xf>
    <xf numFmtId="178" fontId="7" fillId="0" borderId="23" xfId="62" applyNumberFormat="1" applyFont="1" applyBorder="1">
      <alignment/>
      <protection/>
    </xf>
    <xf numFmtId="178" fontId="7" fillId="0" borderId="22" xfId="62" applyNumberFormat="1" applyFont="1" applyBorder="1">
      <alignment/>
      <protection/>
    </xf>
    <xf numFmtId="176" fontId="14" fillId="0" borderId="0" xfId="62" applyNumberFormat="1" applyFont="1">
      <alignment/>
      <protection/>
    </xf>
    <xf numFmtId="0" fontId="9" fillId="0" borderId="0" xfId="62" applyNumberFormat="1" applyFont="1" applyFill="1" applyBorder="1" applyAlignment="1">
      <alignment horizontal="distributed" vertical="center"/>
      <protection/>
    </xf>
    <xf numFmtId="0" fontId="7" fillId="0" borderId="0" xfId="62" applyFont="1" applyAlignment="1">
      <alignment vertical="top"/>
      <protection/>
    </xf>
    <xf numFmtId="176" fontId="15" fillId="0" borderId="0" xfId="62" applyNumberFormat="1" applyFont="1" applyAlignment="1">
      <alignment vertical="top"/>
      <protection/>
    </xf>
    <xf numFmtId="176" fontId="15" fillId="0" borderId="0" xfId="62" applyNumberFormat="1" applyFont="1" applyAlignment="1">
      <alignment horizontal="right" vertical="top"/>
      <protection/>
    </xf>
    <xf numFmtId="176" fontId="9" fillId="0" borderId="0" xfId="62" applyNumberFormat="1" applyFont="1" applyFill="1" applyAlignment="1">
      <alignment/>
      <protection/>
    </xf>
    <xf numFmtId="176" fontId="9" fillId="0" borderId="0" xfId="62" applyNumberFormat="1" applyFont="1" applyFill="1">
      <alignment/>
      <protection/>
    </xf>
    <xf numFmtId="176" fontId="14" fillId="0" borderId="0" xfId="62" applyNumberFormat="1" applyFont="1" applyBorder="1" applyAlignment="1">
      <alignment horizontal="distributed" vertical="center"/>
      <protection/>
    </xf>
    <xf numFmtId="0" fontId="14" fillId="0" borderId="0" xfId="62" applyFont="1" applyFill="1" applyBorder="1" applyAlignment="1">
      <alignment horizontal="distributed" vertical="center" wrapText="1"/>
      <protection/>
    </xf>
    <xf numFmtId="178" fontId="14" fillId="0" borderId="17" xfId="62" applyNumberFormat="1" applyFont="1" applyBorder="1" applyAlignment="1">
      <alignment horizontal="right" vertical="center" wrapText="1"/>
      <protection/>
    </xf>
    <xf numFmtId="178" fontId="14" fillId="0" borderId="0" xfId="62" applyNumberFormat="1" applyFont="1" applyBorder="1" applyAlignment="1">
      <alignment horizontal="right" vertical="center" wrapText="1"/>
      <protection/>
    </xf>
    <xf numFmtId="176" fontId="8" fillId="0" borderId="22" xfId="62" applyNumberFormat="1" applyFont="1" applyFill="1" applyBorder="1" applyAlignment="1">
      <alignment horizontal="distributed" vertical="center"/>
      <protection/>
    </xf>
    <xf numFmtId="178" fontId="50" fillId="0" borderId="0" xfId="0" applyNumberFormat="1" applyFont="1" applyAlignment="1">
      <alignment vertical="center"/>
    </xf>
    <xf numFmtId="0" fontId="9" fillId="0" borderId="0" xfId="62" applyFont="1" applyBorder="1" applyAlignment="1">
      <alignment horizontal="distributed" vertical="center"/>
      <protection/>
    </xf>
    <xf numFmtId="176" fontId="9" fillId="0" borderId="0" xfId="62" applyNumberFormat="1" applyFont="1" applyFill="1" applyBorder="1" applyAlignment="1">
      <alignment horizontal="distributed" vertical="center"/>
      <protection/>
    </xf>
    <xf numFmtId="0" fontId="3" fillId="0" borderId="0" xfId="62" applyFont="1">
      <alignment/>
      <protection/>
    </xf>
    <xf numFmtId="176" fontId="16" fillId="0" borderId="0" xfId="62" applyNumberFormat="1" applyFont="1">
      <alignment/>
      <protection/>
    </xf>
    <xf numFmtId="0" fontId="9" fillId="0" borderId="0" xfId="62" applyNumberFormat="1" applyFont="1" applyBorder="1" applyAlignment="1">
      <alignment horizontal="right" vertical="center" wrapText="1"/>
      <protection/>
    </xf>
    <xf numFmtId="0" fontId="9" fillId="0" borderId="0" xfId="62" applyNumberFormat="1" applyFont="1" applyBorder="1" applyAlignment="1" quotePrefix="1">
      <alignment horizontal="right" vertical="center" wrapText="1"/>
      <protection/>
    </xf>
    <xf numFmtId="0" fontId="9" fillId="0" borderId="0" xfId="62" applyFont="1" applyFill="1" applyAlignment="1" quotePrefix="1">
      <alignment horizontal="right" vertical="center" wrapText="1"/>
      <protection/>
    </xf>
    <xf numFmtId="178" fontId="9" fillId="0" borderId="22" xfId="62" applyNumberFormat="1" applyFont="1" applyFill="1" applyBorder="1" applyAlignment="1" quotePrefix="1">
      <alignment horizontal="right" vertical="center" wrapText="1"/>
      <protection/>
    </xf>
    <xf numFmtId="178" fontId="9" fillId="0" borderId="22" xfId="62" applyNumberFormat="1" applyFont="1" applyBorder="1" applyAlignment="1">
      <alignment horizontal="right" wrapText="1"/>
      <protection/>
    </xf>
    <xf numFmtId="0" fontId="17" fillId="0" borderId="24" xfId="62" applyFont="1" applyBorder="1" applyAlignment="1">
      <alignment horizontal="distributed"/>
      <protection/>
    </xf>
    <xf numFmtId="0" fontId="8" fillId="0" borderId="22" xfId="62" applyFont="1" applyBorder="1" applyAlignment="1">
      <alignment horizontal="distributed"/>
      <protection/>
    </xf>
    <xf numFmtId="38" fontId="8" fillId="0" borderId="0" xfId="50" applyFont="1" applyBorder="1" applyAlignment="1">
      <alignment horizontal="right" vertical="center" wrapText="1"/>
    </xf>
    <xf numFmtId="178" fontId="9" fillId="0" borderId="0" xfId="62" applyNumberFormat="1" applyFont="1" applyFill="1" applyAlignment="1" quotePrefix="1">
      <alignment horizontal="right" vertical="center" wrapText="1"/>
      <protection/>
    </xf>
    <xf numFmtId="178" fontId="9" fillId="0" borderId="0" xfId="62" applyNumberFormat="1" applyFont="1" applyBorder="1" applyAlignment="1">
      <alignment horizontal="right" wrapText="1"/>
      <protection/>
    </xf>
    <xf numFmtId="178" fontId="9" fillId="0" borderId="0" xfId="62" applyNumberFormat="1" applyFont="1" applyBorder="1" applyAlignment="1" quotePrefix="1">
      <alignment horizontal="right" wrapText="1"/>
      <protection/>
    </xf>
    <xf numFmtId="0" fontId="17" fillId="0" borderId="13" xfId="62" applyFont="1" applyBorder="1" applyAlignment="1">
      <alignment horizontal="distributed"/>
      <protection/>
    </xf>
    <xf numFmtId="0" fontId="8" fillId="0" borderId="0" xfId="62" applyFont="1" applyBorder="1" applyAlignment="1">
      <alignment horizontal="distributed"/>
      <protection/>
    </xf>
    <xf numFmtId="0" fontId="3" fillId="0" borderId="0" xfId="62" applyFont="1" applyFill="1" applyBorder="1">
      <alignment/>
      <protection/>
    </xf>
    <xf numFmtId="178" fontId="9" fillId="0" borderId="22" xfId="62" applyNumberFormat="1" applyFont="1" applyFill="1" applyBorder="1" applyAlignment="1">
      <alignment horizontal="right" vertical="center" wrapText="1"/>
      <protection/>
    </xf>
    <xf numFmtId="178" fontId="9" fillId="0" borderId="23" xfId="62" applyNumberFormat="1" applyFont="1" applyFill="1" applyBorder="1" applyAlignment="1">
      <alignment horizontal="right" vertical="center" wrapText="1"/>
      <protection/>
    </xf>
    <xf numFmtId="176" fontId="9" fillId="0" borderId="24" xfId="62" applyNumberFormat="1" applyFont="1" applyBorder="1" applyAlignment="1">
      <alignment horizontal="right" vertical="center" wrapText="1"/>
      <protection/>
    </xf>
    <xf numFmtId="0" fontId="9" fillId="0" borderId="22" xfId="62" applyFont="1" applyFill="1" applyBorder="1" applyAlignment="1">
      <alignment horizontal="distributed" vertical="center" wrapText="1"/>
      <protection/>
    </xf>
    <xf numFmtId="176" fontId="9" fillId="0" borderId="13" xfId="62" applyNumberFormat="1" applyFont="1" applyBorder="1" applyAlignment="1">
      <alignment horizontal="right" vertical="center" wrapText="1"/>
      <protection/>
    </xf>
    <xf numFmtId="0" fontId="9" fillId="0" borderId="0" xfId="62" applyFont="1" applyFill="1" applyBorder="1" applyAlignment="1">
      <alignment horizontal="distributed" vertical="center" wrapText="1"/>
      <protection/>
    </xf>
    <xf numFmtId="0" fontId="3" fillId="0" borderId="0" xfId="62" applyFont="1" applyFill="1">
      <alignment/>
      <protection/>
    </xf>
    <xf numFmtId="178" fontId="9" fillId="0" borderId="0" xfId="62" applyNumberFormat="1" applyFont="1" applyFill="1" applyBorder="1" applyAlignment="1" quotePrefix="1">
      <alignment horizontal="right" vertical="center" wrapText="1"/>
      <protection/>
    </xf>
    <xf numFmtId="178" fontId="9" fillId="0" borderId="17" xfId="62" applyNumberFormat="1" applyFont="1" applyBorder="1" applyAlignment="1">
      <alignment horizontal="right" wrapText="1"/>
      <protection/>
    </xf>
    <xf numFmtId="0" fontId="17" fillId="0" borderId="0" xfId="62" applyFont="1" applyBorder="1" applyAlignment="1">
      <alignment horizontal="distributed"/>
      <protection/>
    </xf>
    <xf numFmtId="178" fontId="9" fillId="0" borderId="0" xfId="62" applyNumberFormat="1" applyFont="1" applyFill="1" applyBorder="1" applyAlignment="1">
      <alignment horizontal="right" vertical="center" wrapText="1"/>
      <protection/>
    </xf>
    <xf numFmtId="0" fontId="11" fillId="0" borderId="13" xfId="63" applyFont="1" applyFill="1" applyBorder="1" applyAlignment="1">
      <alignment horizontal="distributed" wrapText="1"/>
      <protection/>
    </xf>
    <xf numFmtId="0" fontId="12" fillId="0" borderId="0" xfId="63" applyFont="1" applyFill="1" applyBorder="1" applyAlignment="1">
      <alignment horizontal="distributed" wrapText="1"/>
      <protection/>
    </xf>
    <xf numFmtId="178" fontId="14" fillId="0" borderId="0" xfId="62" applyNumberFormat="1" applyFont="1" applyBorder="1" applyAlignment="1">
      <alignment horizontal="right" wrapText="1"/>
      <protection/>
    </xf>
    <xf numFmtId="0" fontId="13" fillId="0" borderId="25" xfId="63" applyFont="1" applyFill="1" applyBorder="1" applyAlignment="1">
      <alignment horizontal="distributed" wrapText="1"/>
      <protection/>
    </xf>
    <xf numFmtId="0" fontId="13" fillId="0" borderId="26" xfId="63" applyFont="1" applyFill="1" applyBorder="1" applyAlignment="1">
      <alignment horizontal="distributed" wrapText="1"/>
      <protection/>
    </xf>
    <xf numFmtId="38" fontId="13" fillId="0" borderId="0" xfId="63" applyNumberFormat="1" applyFont="1" applyFill="1" applyBorder="1" applyAlignment="1">
      <alignment horizontal="right"/>
      <protection/>
    </xf>
    <xf numFmtId="178" fontId="14" fillId="0" borderId="26" xfId="62" applyNumberFormat="1" applyFont="1" applyFill="1" applyBorder="1" applyAlignment="1" quotePrefix="1">
      <alignment horizontal="right" vertical="center" wrapText="1"/>
      <protection/>
    </xf>
    <xf numFmtId="178" fontId="13" fillId="0" borderId="0" xfId="63" applyNumberFormat="1" applyFont="1" applyFill="1" applyBorder="1" applyAlignment="1">
      <alignment horizontal="right" wrapText="1"/>
      <protection/>
    </xf>
    <xf numFmtId="0" fontId="13" fillId="0" borderId="25" xfId="63" applyFont="1" applyFill="1" applyBorder="1" applyAlignment="1">
      <alignment horizontal="center" wrapText="1"/>
      <protection/>
    </xf>
    <xf numFmtId="176" fontId="9" fillId="0" borderId="21" xfId="62" applyNumberFormat="1" applyFont="1" applyBorder="1" applyAlignment="1">
      <alignment vertical="distributed" textRotation="255"/>
      <protection/>
    </xf>
    <xf numFmtId="176" fontId="9" fillId="0" borderId="20" xfId="62" applyNumberFormat="1" applyFont="1" applyBorder="1" applyAlignment="1">
      <alignment vertical="distributed" textRotation="255"/>
      <protection/>
    </xf>
    <xf numFmtId="176" fontId="9" fillId="0" borderId="20" xfId="62" applyNumberFormat="1" applyFont="1" applyBorder="1" applyAlignment="1">
      <alignment vertical="distributed" textRotation="255" wrapText="1"/>
      <protection/>
    </xf>
    <xf numFmtId="176" fontId="9" fillId="0" borderId="18" xfId="62" applyNumberFormat="1" applyFont="1" applyBorder="1" applyAlignment="1">
      <alignment horizontal="distributed" vertical="center" wrapText="1"/>
      <protection/>
    </xf>
    <xf numFmtId="176" fontId="9" fillId="0" borderId="19" xfId="62" applyNumberFormat="1" applyFont="1" applyBorder="1" applyAlignment="1">
      <alignment horizontal="distributed" vertical="center" wrapText="1"/>
      <protection/>
    </xf>
    <xf numFmtId="176" fontId="8" fillId="0" borderId="0" xfId="62" applyNumberFormat="1" applyFont="1" applyBorder="1" applyAlignment="1">
      <alignment horizontal="center" vertical="distributed" textRotation="255" wrapText="1"/>
      <protection/>
    </xf>
    <xf numFmtId="176" fontId="8" fillId="0" borderId="17" xfId="62" applyNumberFormat="1" applyFont="1" applyBorder="1" applyAlignment="1">
      <alignment horizontal="center" vertical="distributed" textRotation="255" wrapText="1"/>
      <protection/>
    </xf>
    <xf numFmtId="176" fontId="8" fillId="0" borderId="20" xfId="62" applyNumberFormat="1" applyFont="1" applyBorder="1" applyAlignment="1">
      <alignment vertical="distributed" textRotation="255"/>
      <protection/>
    </xf>
    <xf numFmtId="176" fontId="8" fillId="0" borderId="20" xfId="62" applyNumberFormat="1" applyFont="1" applyBorder="1" applyAlignment="1">
      <alignment vertical="distributed" textRotation="255" wrapText="1"/>
      <protection/>
    </xf>
    <xf numFmtId="176" fontId="8" fillId="0" borderId="19" xfId="62" applyNumberFormat="1" applyFont="1" applyBorder="1" applyAlignment="1">
      <alignment horizontal="distributed" vertical="center" wrapText="1"/>
      <protection/>
    </xf>
    <xf numFmtId="176" fontId="8" fillId="0" borderId="17" xfId="62" applyNumberFormat="1" applyFont="1" applyBorder="1" applyAlignment="1">
      <alignment vertical="distributed" textRotation="255"/>
      <protection/>
    </xf>
    <xf numFmtId="176" fontId="8" fillId="0" borderId="16" xfId="62" applyNumberFormat="1" applyFont="1" applyBorder="1" applyAlignment="1">
      <alignment vertical="distributed" textRotation="255"/>
      <protection/>
    </xf>
    <xf numFmtId="176" fontId="8" fillId="0" borderId="16" xfId="62" applyNumberFormat="1" applyFont="1" applyBorder="1" applyAlignment="1">
      <alignment vertical="distributed" textRotation="255" wrapText="1"/>
      <protection/>
    </xf>
    <xf numFmtId="176" fontId="8" fillId="0" borderId="13" xfId="62" applyNumberFormat="1" applyFont="1" applyBorder="1" applyAlignment="1">
      <alignment vertical="distributed" textRotation="255"/>
      <protection/>
    </xf>
    <xf numFmtId="176" fontId="8" fillId="0" borderId="13" xfId="62" applyNumberFormat="1" applyFont="1" applyBorder="1" applyAlignment="1">
      <alignment horizontal="distributed" vertical="center" wrapText="1"/>
      <protection/>
    </xf>
    <xf numFmtId="176" fontId="8" fillId="0" borderId="15" xfId="62" applyNumberFormat="1" applyFont="1" applyBorder="1" applyAlignment="1">
      <alignment horizontal="distributed" vertical="center"/>
      <protection/>
    </xf>
    <xf numFmtId="176" fontId="8" fillId="0" borderId="14" xfId="62" applyNumberFormat="1" applyFont="1" applyBorder="1" applyAlignment="1">
      <alignment horizontal="distributed" vertical="center"/>
      <protection/>
    </xf>
    <xf numFmtId="176" fontId="8" fillId="0" borderId="25" xfId="62" applyNumberFormat="1" applyFont="1" applyBorder="1" applyAlignment="1">
      <alignment horizontal="distributed" vertical="center"/>
      <protection/>
    </xf>
    <xf numFmtId="176" fontId="8" fillId="0" borderId="19" xfId="62" applyNumberFormat="1" applyFont="1" applyBorder="1" applyAlignment="1">
      <alignment horizontal="distributed" vertical="center"/>
      <protection/>
    </xf>
    <xf numFmtId="176" fontId="8" fillId="0" borderId="18" xfId="62" applyNumberFormat="1" applyFont="1" applyBorder="1" applyAlignment="1">
      <alignment horizontal="distributed" vertical="center"/>
      <protection/>
    </xf>
    <xf numFmtId="176" fontId="8" fillId="0" borderId="21" xfId="62" applyNumberFormat="1" applyFont="1" applyBorder="1" applyAlignment="1">
      <alignment horizontal="distributed" vertical="center"/>
      <protection/>
    </xf>
    <xf numFmtId="176" fontId="8" fillId="0" borderId="0" xfId="62" applyNumberFormat="1" applyFont="1" applyBorder="1" applyAlignment="1">
      <alignment horizontal="distributed" vertical="center" wrapText="1"/>
      <protection/>
    </xf>
    <xf numFmtId="176" fontId="8" fillId="0" borderId="27" xfId="62" applyNumberFormat="1" applyFont="1" applyBorder="1" applyAlignment="1">
      <alignment vertical="center"/>
      <protection/>
    </xf>
    <xf numFmtId="176" fontId="8" fillId="0" borderId="10" xfId="62" applyNumberFormat="1" applyFont="1" applyBorder="1" applyAlignment="1">
      <alignment vertical="center"/>
      <protection/>
    </xf>
    <xf numFmtId="176" fontId="8" fillId="0" borderId="28" xfId="62" applyNumberFormat="1" applyFont="1" applyBorder="1" applyAlignment="1">
      <alignment vertical="center"/>
      <protection/>
    </xf>
    <xf numFmtId="176" fontId="8" fillId="0" borderId="27" xfId="62" applyNumberFormat="1" applyFont="1" applyBorder="1" applyAlignment="1">
      <alignment horizontal="distributed" vertical="center" wrapText="1"/>
      <protection/>
    </xf>
    <xf numFmtId="176" fontId="8" fillId="0" borderId="0" xfId="62" applyNumberFormat="1" applyFont="1" applyBorder="1" applyAlignment="1">
      <alignment vertical="distributed" textRotation="255" wrapText="1"/>
      <protection/>
    </xf>
    <xf numFmtId="176" fontId="8" fillId="0" borderId="17" xfId="62" applyNumberFormat="1" applyFont="1" applyBorder="1" applyAlignment="1">
      <alignment vertical="distributed" textRotation="255" wrapText="1"/>
      <protection/>
    </xf>
    <xf numFmtId="176" fontId="8" fillId="0" borderId="13" xfId="62" applyNumberFormat="1" applyFont="1" applyBorder="1" applyAlignment="1">
      <alignment vertical="center"/>
      <protection/>
    </xf>
    <xf numFmtId="176" fontId="8" fillId="0" borderId="0" xfId="62" applyNumberFormat="1" applyFont="1" applyBorder="1" applyAlignment="1">
      <alignment vertical="center"/>
      <protection/>
    </xf>
    <xf numFmtId="176" fontId="8" fillId="0" borderId="17" xfId="62" applyNumberFormat="1" applyFont="1" applyBorder="1" applyAlignment="1">
      <alignment vertical="center"/>
      <protection/>
    </xf>
    <xf numFmtId="176" fontId="5" fillId="0" borderId="0" xfId="62" applyNumberFormat="1" applyFont="1">
      <alignment/>
      <protection/>
    </xf>
    <xf numFmtId="176" fontId="5" fillId="0" borderId="0" xfId="62" applyNumberFormat="1" applyFont="1" applyBorder="1" applyAlignment="1">
      <alignment horizontal="center"/>
      <protection/>
    </xf>
    <xf numFmtId="176" fontId="5" fillId="0" borderId="22" xfId="62" applyNumberFormat="1" applyFont="1" applyBorder="1">
      <alignment/>
      <protection/>
    </xf>
    <xf numFmtId="0" fontId="9" fillId="0" borderId="0" xfId="62" applyFont="1" applyBorder="1" applyAlignment="1">
      <alignment horizontal="distributed" vertical="center"/>
      <protection/>
    </xf>
    <xf numFmtId="176" fontId="9" fillId="0" borderId="0" xfId="62" applyNumberFormat="1" applyFont="1" applyFill="1" applyBorder="1" applyAlignment="1">
      <alignment horizontal="distributed" vertical="center"/>
      <protection/>
    </xf>
    <xf numFmtId="0" fontId="9" fillId="0" borderId="22" xfId="62" applyFont="1" applyBorder="1" applyAlignment="1">
      <alignment horizontal="distributed" vertical="center"/>
      <protection/>
    </xf>
    <xf numFmtId="176" fontId="14" fillId="0" borderId="0" xfId="62" applyNumberFormat="1" applyFont="1" applyFill="1" applyBorder="1" applyAlignment="1">
      <alignment horizontal="distributed" vertical="center"/>
      <protection/>
    </xf>
    <xf numFmtId="176" fontId="14" fillId="0" borderId="0" xfId="62" applyNumberFormat="1" applyFont="1" applyBorder="1" applyAlignment="1">
      <alignment horizontal="distributed" vertical="center"/>
      <protection/>
    </xf>
    <xf numFmtId="176" fontId="14" fillId="0" borderId="0" xfId="62" applyNumberFormat="1" applyFont="1" applyFill="1" applyBorder="1" applyAlignment="1">
      <alignment horizontal="distributed" vertical="center" wrapText="1"/>
      <protection/>
    </xf>
    <xf numFmtId="38" fontId="8" fillId="0" borderId="0" xfId="50" applyFont="1" applyFill="1" applyBorder="1" applyAlignment="1">
      <alignment horizontal="distributed" vertical="center"/>
    </xf>
    <xf numFmtId="0" fontId="9" fillId="0" borderId="26" xfId="62" applyNumberFormat="1" applyFont="1" applyFill="1" applyBorder="1" applyAlignment="1">
      <alignment horizontal="distributed" vertical="center"/>
      <protection/>
    </xf>
    <xf numFmtId="0" fontId="9" fillId="0" borderId="0" xfId="62" applyNumberFormat="1" applyFont="1" applyFill="1" applyBorder="1" applyAlignment="1">
      <alignment horizontal="distributed" vertical="center"/>
      <protection/>
    </xf>
    <xf numFmtId="176" fontId="9" fillId="0" borderId="29" xfId="62" applyNumberFormat="1" applyFont="1" applyBorder="1" applyAlignment="1">
      <alignment horizontal="distributed" vertical="center"/>
      <protection/>
    </xf>
    <xf numFmtId="176" fontId="9" fillId="0" borderId="18" xfId="62" applyNumberFormat="1" applyFont="1" applyBorder="1" applyAlignment="1">
      <alignment horizontal="distributed" vertical="center"/>
      <protection/>
    </xf>
    <xf numFmtId="176" fontId="7" fillId="0" borderId="25" xfId="62" applyNumberFormat="1" applyFont="1" applyBorder="1" applyAlignment="1">
      <alignment horizontal="distributed" vertical="center"/>
      <protection/>
    </xf>
    <xf numFmtId="176" fontId="9" fillId="0" borderId="11" xfId="62" applyNumberFormat="1" applyFont="1" applyFill="1" applyBorder="1" applyAlignment="1">
      <alignment horizontal="distributed" vertical="center" wrapText="1"/>
      <protection/>
    </xf>
    <xf numFmtId="176" fontId="7" fillId="0" borderId="12" xfId="62" applyNumberFormat="1" applyFont="1" applyBorder="1" applyAlignment="1">
      <alignment horizontal="distributed" vertical="center"/>
      <protection/>
    </xf>
    <xf numFmtId="176" fontId="9" fillId="0" borderId="20" xfId="62" applyNumberFormat="1" applyFont="1" applyFill="1" applyBorder="1" applyAlignment="1">
      <alignment horizontal="distributed" vertical="center" wrapText="1"/>
      <protection/>
    </xf>
    <xf numFmtId="176" fontId="7" fillId="0" borderId="21" xfId="62" applyNumberFormat="1" applyFont="1" applyBorder="1" applyAlignment="1">
      <alignment horizontal="distributed" vertical="center"/>
      <protection/>
    </xf>
    <xf numFmtId="176" fontId="7" fillId="0" borderId="14" xfId="62" applyNumberFormat="1" applyFont="1" applyBorder="1" applyAlignment="1">
      <alignment horizontal="distributed" vertical="center"/>
      <protection/>
    </xf>
    <xf numFmtId="176" fontId="7" fillId="0" borderId="15" xfId="62" applyNumberFormat="1" applyFont="1" applyBorder="1" applyAlignment="1">
      <alignment horizontal="distributed" vertical="center"/>
      <protection/>
    </xf>
    <xf numFmtId="0" fontId="8" fillId="0" borderId="10" xfId="62" applyNumberFormat="1" applyFont="1" applyFill="1" applyBorder="1" applyAlignment="1">
      <alignment horizontal="center" vertical="center" wrapText="1"/>
      <protection/>
    </xf>
    <xf numFmtId="0" fontId="8" fillId="0" borderId="13" xfId="62" applyNumberFormat="1" applyFont="1" applyFill="1" applyBorder="1" applyAlignment="1">
      <alignment horizontal="center" vertical="center" wrapText="1"/>
      <protection/>
    </xf>
    <xf numFmtId="0" fontId="8" fillId="0" borderId="28" xfId="62" applyNumberFormat="1" applyFont="1" applyBorder="1" applyAlignment="1">
      <alignment horizontal="center" vertical="center" wrapText="1"/>
      <protection/>
    </xf>
    <xf numFmtId="0" fontId="8" fillId="0" borderId="27" xfId="62" applyNumberFormat="1" applyFont="1" applyBorder="1" applyAlignment="1">
      <alignment horizontal="center" vertical="center" wrapText="1"/>
      <protection/>
    </xf>
    <xf numFmtId="0" fontId="8" fillId="0" borderId="17" xfId="62" applyNumberFormat="1" applyFont="1" applyBorder="1" applyAlignment="1">
      <alignment horizontal="center" vertical="center" wrapText="1"/>
      <protection/>
    </xf>
    <xf numFmtId="0" fontId="8" fillId="0" borderId="0" xfId="62" applyNumberFormat="1" applyFont="1" applyBorder="1" applyAlignment="1">
      <alignment horizontal="center" vertical="center" wrapText="1"/>
      <protection/>
    </xf>
    <xf numFmtId="176" fontId="9" fillId="0" borderId="0" xfId="62" applyNumberFormat="1" applyFont="1" applyBorder="1" applyAlignment="1">
      <alignment horizontal="distributed" vertical="center"/>
      <protection/>
    </xf>
    <xf numFmtId="0" fontId="8" fillId="0" borderId="12" xfId="62" applyNumberFormat="1" applyFont="1" applyFill="1" applyBorder="1" applyAlignment="1">
      <alignment horizontal="center" vertical="center" wrapText="1"/>
      <protection/>
    </xf>
    <xf numFmtId="0" fontId="8" fillId="0" borderId="30" xfId="62" applyNumberFormat="1" applyFont="1" applyFill="1" applyBorder="1" applyAlignment="1">
      <alignment horizontal="center" vertical="center" wrapText="1"/>
      <protection/>
    </xf>
    <xf numFmtId="0" fontId="8" fillId="0" borderId="29" xfId="62" applyNumberFormat="1" applyFont="1" applyFill="1" applyBorder="1" applyAlignment="1">
      <alignment horizontal="center" vertical="center" wrapText="1"/>
      <protection/>
    </xf>
    <xf numFmtId="0" fontId="8" fillId="0" borderId="12" xfId="62" applyNumberFormat="1" applyFont="1" applyFill="1" applyBorder="1" applyAlignment="1">
      <alignment horizontal="center" vertical="center"/>
      <protection/>
    </xf>
    <xf numFmtId="0" fontId="8" fillId="0" borderId="30" xfId="62" applyNumberFormat="1" applyFont="1" applyFill="1" applyBorder="1" applyAlignment="1">
      <alignment horizontal="center" vertical="center"/>
      <protection/>
    </xf>
    <xf numFmtId="0" fontId="8" fillId="0" borderId="29" xfId="62" applyNumberFormat="1" applyFont="1" applyFill="1" applyBorder="1" applyAlignment="1">
      <alignment horizontal="center" vertical="center"/>
      <protection/>
    </xf>
    <xf numFmtId="176" fontId="5" fillId="0" borderId="22" xfId="62" applyNumberFormat="1" applyFont="1" applyBorder="1" applyAlignment="1">
      <alignment horizontal="right"/>
      <protection/>
    </xf>
    <xf numFmtId="176" fontId="7" fillId="0" borderId="22" xfId="62" applyNumberFormat="1" applyFont="1" applyBorder="1" applyAlignment="1">
      <alignment horizontal="right"/>
      <protection/>
    </xf>
    <xf numFmtId="176" fontId="8" fillId="0" borderId="0" xfId="62" applyNumberFormat="1" applyFont="1" applyBorder="1" applyAlignment="1">
      <alignment horizontal="distributed" vertical="center"/>
      <protection/>
    </xf>
    <xf numFmtId="176" fontId="8" fillId="0" borderId="13" xfId="62" applyNumberFormat="1" applyFont="1" applyBorder="1" applyAlignment="1">
      <alignment horizontal="distributed" vertical="center"/>
      <protection/>
    </xf>
    <xf numFmtId="176" fontId="8" fillId="0" borderId="17" xfId="62" applyNumberFormat="1" applyFont="1" applyBorder="1" applyAlignment="1">
      <alignment horizontal="distributed" vertical="center"/>
      <protection/>
    </xf>
    <xf numFmtId="0" fontId="8" fillId="0" borderId="0" xfId="62" applyFont="1" applyAlignment="1">
      <alignment horizontal="distributed" vertical="center"/>
      <protection/>
    </xf>
    <xf numFmtId="176" fontId="8" fillId="0" borderId="17" xfId="62" applyNumberFormat="1" applyFont="1" applyBorder="1" applyAlignment="1">
      <alignment horizontal="center" vertical="distributed" textRotation="255" wrapText="1"/>
      <protection/>
    </xf>
    <xf numFmtId="176" fontId="5" fillId="0" borderId="22" xfId="62" applyNumberFormat="1" applyFont="1" applyBorder="1" applyAlignment="1">
      <alignment horizontal="center"/>
      <protection/>
    </xf>
    <xf numFmtId="176" fontId="8" fillId="0" borderId="30" xfId="62" applyNumberFormat="1" applyFont="1" applyBorder="1" applyAlignment="1">
      <alignment horizontal="distributed" vertical="center" wrapText="1"/>
      <protection/>
    </xf>
    <xf numFmtId="176" fontId="8" fillId="0" borderId="19" xfId="62" applyNumberFormat="1" applyFont="1" applyBorder="1" applyAlignment="1">
      <alignment horizontal="distributed" vertical="center" wrapText="1"/>
      <protection/>
    </xf>
    <xf numFmtId="176" fontId="8" fillId="0" borderId="26" xfId="62" applyNumberFormat="1" applyFont="1" applyBorder="1" applyAlignment="1">
      <alignment horizontal="distributed"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_企画０３第３９表相互応援消防活動状況（その１）０８０５０８"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企画０３第３９表相互応援消防活動状況（その１）０８０５０８"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22</xdr:row>
      <xdr:rowOff>0</xdr:rowOff>
    </xdr:from>
    <xdr:to>
      <xdr:col>23</xdr:col>
      <xdr:colOff>9525</xdr:colOff>
      <xdr:row>24</xdr:row>
      <xdr:rowOff>0</xdr:rowOff>
    </xdr:to>
    <xdr:sp>
      <xdr:nvSpPr>
        <xdr:cNvPr id="1" name="AutoShape 9"/>
        <xdr:cNvSpPr>
          <a:spLocks/>
        </xdr:cNvSpPr>
      </xdr:nvSpPr>
      <xdr:spPr>
        <a:xfrm flipH="1">
          <a:off x="7753350" y="4876800"/>
          <a:ext cx="104775" cy="3619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0</xdr:rowOff>
    </xdr:from>
    <xdr:to>
      <xdr:col>23</xdr:col>
      <xdr:colOff>9525</xdr:colOff>
      <xdr:row>20</xdr:row>
      <xdr:rowOff>0</xdr:rowOff>
    </xdr:to>
    <xdr:sp>
      <xdr:nvSpPr>
        <xdr:cNvPr id="2" name="AutoShape 9"/>
        <xdr:cNvSpPr>
          <a:spLocks/>
        </xdr:cNvSpPr>
      </xdr:nvSpPr>
      <xdr:spPr>
        <a:xfrm flipH="1">
          <a:off x="7753350" y="4152900"/>
          <a:ext cx="104775" cy="3619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24</xdr:row>
      <xdr:rowOff>0</xdr:rowOff>
    </xdr:from>
    <xdr:to>
      <xdr:col>23</xdr:col>
      <xdr:colOff>9525</xdr:colOff>
      <xdr:row>26</xdr:row>
      <xdr:rowOff>133350</xdr:rowOff>
    </xdr:to>
    <xdr:sp>
      <xdr:nvSpPr>
        <xdr:cNvPr id="3" name="AutoShape 9"/>
        <xdr:cNvSpPr>
          <a:spLocks/>
        </xdr:cNvSpPr>
      </xdr:nvSpPr>
      <xdr:spPr>
        <a:xfrm flipH="1">
          <a:off x="7753350" y="5238750"/>
          <a:ext cx="104775" cy="4953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27</xdr:row>
      <xdr:rowOff>0</xdr:rowOff>
    </xdr:from>
    <xdr:to>
      <xdr:col>23</xdr:col>
      <xdr:colOff>9525</xdr:colOff>
      <xdr:row>29</xdr:row>
      <xdr:rowOff>133350</xdr:rowOff>
    </xdr:to>
    <xdr:sp>
      <xdr:nvSpPr>
        <xdr:cNvPr id="4" name="AutoShape 9"/>
        <xdr:cNvSpPr>
          <a:spLocks/>
        </xdr:cNvSpPr>
      </xdr:nvSpPr>
      <xdr:spPr>
        <a:xfrm flipH="1">
          <a:off x="7753350" y="5781675"/>
          <a:ext cx="104775" cy="4953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52</xdr:row>
      <xdr:rowOff>0</xdr:rowOff>
    </xdr:from>
    <xdr:to>
      <xdr:col>23</xdr:col>
      <xdr:colOff>9525</xdr:colOff>
      <xdr:row>53</xdr:row>
      <xdr:rowOff>161925</xdr:rowOff>
    </xdr:to>
    <xdr:sp>
      <xdr:nvSpPr>
        <xdr:cNvPr id="5" name="AutoShape 9"/>
        <xdr:cNvSpPr>
          <a:spLocks/>
        </xdr:cNvSpPr>
      </xdr:nvSpPr>
      <xdr:spPr>
        <a:xfrm flipH="1">
          <a:off x="7753350" y="10306050"/>
          <a:ext cx="104775" cy="3429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48</xdr:row>
      <xdr:rowOff>0</xdr:rowOff>
    </xdr:from>
    <xdr:to>
      <xdr:col>23</xdr:col>
      <xdr:colOff>9525</xdr:colOff>
      <xdr:row>51</xdr:row>
      <xdr:rowOff>133350</xdr:rowOff>
    </xdr:to>
    <xdr:sp>
      <xdr:nvSpPr>
        <xdr:cNvPr id="6" name="AutoShape 9"/>
        <xdr:cNvSpPr>
          <a:spLocks/>
        </xdr:cNvSpPr>
      </xdr:nvSpPr>
      <xdr:spPr>
        <a:xfrm flipH="1">
          <a:off x="7753350" y="9582150"/>
          <a:ext cx="104775" cy="6762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44</xdr:row>
      <xdr:rowOff>0</xdr:rowOff>
    </xdr:from>
    <xdr:to>
      <xdr:col>23</xdr:col>
      <xdr:colOff>9525</xdr:colOff>
      <xdr:row>45</xdr:row>
      <xdr:rowOff>171450</xdr:rowOff>
    </xdr:to>
    <xdr:sp>
      <xdr:nvSpPr>
        <xdr:cNvPr id="7" name="AutoShape 9"/>
        <xdr:cNvSpPr>
          <a:spLocks/>
        </xdr:cNvSpPr>
      </xdr:nvSpPr>
      <xdr:spPr>
        <a:xfrm flipH="1">
          <a:off x="7753350" y="8858250"/>
          <a:ext cx="104775" cy="3524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41</xdr:row>
      <xdr:rowOff>0</xdr:rowOff>
    </xdr:from>
    <xdr:to>
      <xdr:col>23</xdr:col>
      <xdr:colOff>9525</xdr:colOff>
      <xdr:row>43</xdr:row>
      <xdr:rowOff>123825</xdr:rowOff>
    </xdr:to>
    <xdr:sp>
      <xdr:nvSpPr>
        <xdr:cNvPr id="8" name="AutoShape 9"/>
        <xdr:cNvSpPr>
          <a:spLocks/>
        </xdr:cNvSpPr>
      </xdr:nvSpPr>
      <xdr:spPr>
        <a:xfrm flipH="1">
          <a:off x="7753350" y="8315325"/>
          <a:ext cx="104775" cy="4857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37</xdr:row>
      <xdr:rowOff>0</xdr:rowOff>
    </xdr:from>
    <xdr:to>
      <xdr:col>23</xdr:col>
      <xdr:colOff>9525</xdr:colOff>
      <xdr:row>39</xdr:row>
      <xdr:rowOff>0</xdr:rowOff>
    </xdr:to>
    <xdr:sp>
      <xdr:nvSpPr>
        <xdr:cNvPr id="9" name="AutoShape 9"/>
        <xdr:cNvSpPr>
          <a:spLocks/>
        </xdr:cNvSpPr>
      </xdr:nvSpPr>
      <xdr:spPr>
        <a:xfrm flipH="1">
          <a:off x="7753350" y="7591425"/>
          <a:ext cx="104775" cy="3619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34</xdr:row>
      <xdr:rowOff>0</xdr:rowOff>
    </xdr:from>
    <xdr:to>
      <xdr:col>23</xdr:col>
      <xdr:colOff>9525</xdr:colOff>
      <xdr:row>36</xdr:row>
      <xdr:rowOff>9525</xdr:rowOff>
    </xdr:to>
    <xdr:sp>
      <xdr:nvSpPr>
        <xdr:cNvPr id="10" name="AutoShape 9"/>
        <xdr:cNvSpPr>
          <a:spLocks/>
        </xdr:cNvSpPr>
      </xdr:nvSpPr>
      <xdr:spPr>
        <a:xfrm flipH="1">
          <a:off x="7753350" y="7048500"/>
          <a:ext cx="104775" cy="3714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63"/>
  <sheetViews>
    <sheetView tabSelected="1" zoomScalePageLayoutView="0" workbookViewId="0" topLeftCell="A1">
      <pane ySplit="6" topLeftCell="A7" activePane="bottomLeft" state="frozen"/>
      <selection pane="topLeft" activeCell="A1" sqref="A1"/>
      <selection pane="bottomLeft" activeCell="N1" sqref="N1"/>
    </sheetView>
  </sheetViews>
  <sheetFormatPr defaultColWidth="9.140625" defaultRowHeight="15"/>
  <cols>
    <col min="1" max="1" width="9.57421875" style="1" customWidth="1"/>
    <col min="2" max="2" width="1.421875" style="1" customWidth="1"/>
    <col min="3" max="3" width="10.8515625" style="58" bestFit="1" customWidth="1"/>
    <col min="4" max="4" width="0.42578125" style="58" customWidth="1"/>
    <col min="5" max="7" width="4.421875" style="1" customWidth="1"/>
    <col min="8" max="8" width="5.57421875" style="1" customWidth="1"/>
    <col min="9" max="16" width="4.421875" style="1" customWidth="1"/>
    <col min="17" max="17" width="6.8515625" style="1" customWidth="1"/>
    <col min="18" max="20" width="7.00390625" style="1" bestFit="1" customWidth="1"/>
    <col min="21" max="21" width="2.140625" style="1" customWidth="1"/>
    <col min="22" max="22" width="9.7109375" style="87" customWidth="1"/>
    <col min="23" max="23" width="1.421875" style="87" customWidth="1"/>
    <col min="24" max="24" width="11.7109375" style="87" customWidth="1"/>
    <col min="25" max="25" width="0.42578125" style="87" customWidth="1"/>
    <col min="26" max="37" width="4.421875" style="87" customWidth="1"/>
    <col min="38" max="38" width="4.8515625" style="87" customWidth="1"/>
    <col min="39" max="39" width="6.421875" style="87" customWidth="1"/>
    <col min="40" max="40" width="7.00390625" style="87" bestFit="1" customWidth="1"/>
    <col min="41" max="41" width="7.421875" style="87" bestFit="1" customWidth="1"/>
    <col min="42" max="16384" width="9.00390625" style="1" customWidth="1"/>
  </cols>
  <sheetData>
    <row r="1" spans="2:39" s="116" customFormat="1" ht="19.5" customHeight="1">
      <c r="B1" s="117"/>
      <c r="C1" s="117"/>
      <c r="D1" s="117"/>
      <c r="E1" s="117"/>
      <c r="F1" s="117"/>
      <c r="G1" s="117"/>
      <c r="H1" s="117"/>
      <c r="I1" s="117"/>
      <c r="J1" s="117"/>
      <c r="K1" s="117"/>
      <c r="L1" s="117"/>
      <c r="M1" s="117"/>
      <c r="N1" s="117"/>
      <c r="O1" s="117"/>
      <c r="P1" s="117"/>
      <c r="Q1" s="117"/>
      <c r="R1" s="117"/>
      <c r="T1" s="118" t="s">
        <v>123</v>
      </c>
      <c r="U1" s="117"/>
      <c r="V1" s="117" t="s">
        <v>121</v>
      </c>
      <c r="W1" s="117"/>
      <c r="X1" s="117"/>
      <c r="Y1" s="117"/>
      <c r="Z1" s="117"/>
      <c r="AA1" s="117"/>
      <c r="AB1" s="117"/>
      <c r="AC1" s="117"/>
      <c r="AD1" s="117"/>
      <c r="AE1" s="117"/>
      <c r="AF1" s="117"/>
      <c r="AG1" s="117"/>
      <c r="AH1" s="117"/>
      <c r="AI1" s="117"/>
      <c r="AJ1" s="117"/>
      <c r="AK1" s="117"/>
      <c r="AL1" s="117"/>
      <c r="AM1" s="117"/>
    </row>
    <row r="2" spans="1:41" ht="19.5" customHeight="1" thickBot="1">
      <c r="A2" s="2" t="s">
        <v>120</v>
      </c>
      <c r="B2" s="3"/>
      <c r="C2" s="4"/>
      <c r="D2" s="4"/>
      <c r="E2" s="3"/>
      <c r="F2" s="3"/>
      <c r="G2" s="3"/>
      <c r="H2" s="3"/>
      <c r="I2" s="3"/>
      <c r="J2" s="3"/>
      <c r="Q2" s="230" t="s">
        <v>89</v>
      </c>
      <c r="R2" s="231"/>
      <c r="S2" s="231"/>
      <c r="T2" s="231"/>
      <c r="V2" s="5" t="s">
        <v>24</v>
      </c>
      <c r="W2" s="6"/>
      <c r="X2" s="6"/>
      <c r="Y2" s="6"/>
      <c r="Z2" s="7"/>
      <c r="AA2" s="7"/>
      <c r="AB2" s="7"/>
      <c r="AC2" s="7"/>
      <c r="AD2" s="6"/>
      <c r="AE2" s="7"/>
      <c r="AF2" s="6"/>
      <c r="AG2" s="6"/>
      <c r="AH2" s="7"/>
      <c r="AI2" s="7"/>
      <c r="AJ2" s="6"/>
      <c r="AK2" s="6"/>
      <c r="AL2" s="72" t="s">
        <v>88</v>
      </c>
      <c r="AM2" s="73"/>
      <c r="AN2" s="73"/>
      <c r="AO2" s="73"/>
    </row>
    <row r="3" spans="1:41" s="13" customFormat="1" ht="15" customHeight="1">
      <c r="A3" s="208" t="s">
        <v>25</v>
      </c>
      <c r="B3" s="211" t="s">
        <v>26</v>
      </c>
      <c r="C3" s="212"/>
      <c r="D3" s="8"/>
      <c r="E3" s="9" t="s">
        <v>27</v>
      </c>
      <c r="F3" s="9"/>
      <c r="G3" s="9"/>
      <c r="H3" s="9" t="s">
        <v>28</v>
      </c>
      <c r="I3" s="9"/>
      <c r="J3" s="9"/>
      <c r="K3" s="9"/>
      <c r="L3" s="9"/>
      <c r="M3" s="10" t="s">
        <v>29</v>
      </c>
      <c r="N3" s="10"/>
      <c r="O3" s="10"/>
      <c r="P3" s="10"/>
      <c r="Q3" s="10"/>
      <c r="R3" s="11" t="s">
        <v>30</v>
      </c>
      <c r="S3" s="11"/>
      <c r="T3" s="12"/>
      <c r="V3" s="217" t="s">
        <v>31</v>
      </c>
      <c r="W3" s="219" t="s">
        <v>32</v>
      </c>
      <c r="X3" s="220"/>
      <c r="Y3" s="14"/>
      <c r="Z3" s="224" t="s">
        <v>33</v>
      </c>
      <c r="AA3" s="225"/>
      <c r="AB3" s="226"/>
      <c r="AC3" s="227" t="s">
        <v>34</v>
      </c>
      <c r="AD3" s="228"/>
      <c r="AE3" s="228"/>
      <c r="AF3" s="228"/>
      <c r="AG3" s="227" t="s">
        <v>35</v>
      </c>
      <c r="AH3" s="228"/>
      <c r="AI3" s="228"/>
      <c r="AJ3" s="228"/>
      <c r="AK3" s="228"/>
      <c r="AL3" s="229"/>
      <c r="AM3" s="224" t="s">
        <v>30</v>
      </c>
      <c r="AN3" s="225"/>
      <c r="AO3" s="225"/>
    </row>
    <row r="4" spans="1:41" s="13" customFormat="1" ht="1.5" customHeight="1">
      <c r="A4" s="209"/>
      <c r="B4" s="213"/>
      <c r="C4" s="214"/>
      <c r="D4" s="15"/>
      <c r="E4" s="16"/>
      <c r="F4" s="16"/>
      <c r="G4" s="16"/>
      <c r="H4" s="16"/>
      <c r="I4" s="16"/>
      <c r="J4" s="16"/>
      <c r="K4" s="16"/>
      <c r="L4" s="16"/>
      <c r="M4" s="17"/>
      <c r="N4" s="17"/>
      <c r="O4" s="17"/>
      <c r="P4" s="17"/>
      <c r="Q4" s="17"/>
      <c r="R4" s="18"/>
      <c r="S4" s="18"/>
      <c r="T4" s="19"/>
      <c r="V4" s="218"/>
      <c r="W4" s="221"/>
      <c r="X4" s="222"/>
      <c r="Y4" s="20"/>
      <c r="Z4" s="70"/>
      <c r="AA4" s="70"/>
      <c r="AB4" s="70"/>
      <c r="AC4" s="21"/>
      <c r="AD4" s="22"/>
      <c r="AE4" s="22"/>
      <c r="AF4" s="22"/>
      <c r="AG4" s="22"/>
      <c r="AH4" s="21"/>
      <c r="AI4" s="21"/>
      <c r="AJ4" s="21"/>
      <c r="AK4" s="21"/>
      <c r="AL4" s="21"/>
      <c r="AM4" s="70"/>
      <c r="AN4" s="70"/>
      <c r="AO4" s="71"/>
    </row>
    <row r="5" spans="1:41" s="13" customFormat="1" ht="99" customHeight="1">
      <c r="A5" s="210"/>
      <c r="B5" s="215"/>
      <c r="C5" s="216"/>
      <c r="D5" s="15"/>
      <c r="E5" s="23" t="s">
        <v>36</v>
      </c>
      <c r="F5" s="24" t="s">
        <v>37</v>
      </c>
      <c r="G5" s="24" t="s">
        <v>38</v>
      </c>
      <c r="H5" s="23" t="s">
        <v>36</v>
      </c>
      <c r="I5" s="24" t="s">
        <v>39</v>
      </c>
      <c r="J5" s="24" t="s">
        <v>40</v>
      </c>
      <c r="K5" s="24" t="s">
        <v>41</v>
      </c>
      <c r="L5" s="24" t="s">
        <v>42</v>
      </c>
      <c r="M5" s="24" t="s">
        <v>43</v>
      </c>
      <c r="N5" s="24" t="s">
        <v>44</v>
      </c>
      <c r="O5" s="25" t="s">
        <v>45</v>
      </c>
      <c r="P5" s="25" t="s">
        <v>46</v>
      </c>
      <c r="Q5" s="25" t="s">
        <v>47</v>
      </c>
      <c r="R5" s="23" t="s">
        <v>36</v>
      </c>
      <c r="S5" s="26" t="s">
        <v>48</v>
      </c>
      <c r="T5" s="27" t="s">
        <v>49</v>
      </c>
      <c r="V5" s="218"/>
      <c r="W5" s="221"/>
      <c r="X5" s="222"/>
      <c r="Y5" s="20"/>
      <c r="Z5" s="28" t="s">
        <v>36</v>
      </c>
      <c r="AA5" s="29" t="s">
        <v>37</v>
      </c>
      <c r="AB5" s="29" t="s">
        <v>38</v>
      </c>
      <c r="AC5" s="28" t="s">
        <v>36</v>
      </c>
      <c r="AD5" s="29" t="s">
        <v>39</v>
      </c>
      <c r="AE5" s="30" t="s">
        <v>40</v>
      </c>
      <c r="AF5" s="29" t="s">
        <v>41</v>
      </c>
      <c r="AG5" s="29" t="s">
        <v>42</v>
      </c>
      <c r="AH5" s="29" t="s">
        <v>43</v>
      </c>
      <c r="AI5" s="29" t="s">
        <v>44</v>
      </c>
      <c r="AJ5" s="31" t="s">
        <v>45</v>
      </c>
      <c r="AK5" s="31" t="s">
        <v>46</v>
      </c>
      <c r="AL5" s="25" t="s">
        <v>47</v>
      </c>
      <c r="AM5" s="28" t="s">
        <v>36</v>
      </c>
      <c r="AN5" s="32" t="s">
        <v>48</v>
      </c>
      <c r="AO5" s="33" t="s">
        <v>49</v>
      </c>
    </row>
    <row r="6" spans="1:41" s="13" customFormat="1" ht="1.5" customHeight="1">
      <c r="A6" s="34"/>
      <c r="B6" s="35"/>
      <c r="C6" s="35"/>
      <c r="D6" s="35"/>
      <c r="E6" s="36"/>
      <c r="F6" s="37"/>
      <c r="G6" s="37"/>
      <c r="H6" s="38"/>
      <c r="I6" s="37"/>
      <c r="J6" s="39"/>
      <c r="K6" s="37"/>
      <c r="L6" s="37"/>
      <c r="M6" s="37"/>
      <c r="N6" s="37"/>
      <c r="O6" s="40"/>
      <c r="P6" s="40"/>
      <c r="Q6" s="40"/>
      <c r="R6" s="38"/>
      <c r="S6" s="41"/>
      <c r="T6" s="42"/>
      <c r="V6" s="43"/>
      <c r="W6" s="65"/>
      <c r="X6" s="65"/>
      <c r="Y6" s="64"/>
      <c r="Z6" s="44"/>
      <c r="AA6" s="45"/>
      <c r="AB6" s="45"/>
      <c r="AC6" s="44"/>
      <c r="AD6" s="45"/>
      <c r="AE6" s="46"/>
      <c r="AF6" s="45"/>
      <c r="AG6" s="45"/>
      <c r="AH6" s="45"/>
      <c r="AI6" s="45"/>
      <c r="AJ6" s="47"/>
      <c r="AK6" s="47"/>
      <c r="AL6" s="47"/>
      <c r="AM6" s="44"/>
      <c r="AN6" s="48"/>
      <c r="AO6" s="49"/>
    </row>
    <row r="7" spans="1:81" s="51" customFormat="1" ht="14.25" customHeight="1">
      <c r="A7" s="205" t="s">
        <v>50</v>
      </c>
      <c r="B7" s="205"/>
      <c r="C7" s="205"/>
      <c r="D7" s="69"/>
      <c r="E7" s="88">
        <v>459</v>
      </c>
      <c r="F7" s="89">
        <v>139</v>
      </c>
      <c r="G7" s="89">
        <v>320</v>
      </c>
      <c r="H7" s="89">
        <v>537</v>
      </c>
      <c r="I7" s="89">
        <v>310</v>
      </c>
      <c r="J7" s="89">
        <v>151</v>
      </c>
      <c r="K7" s="89">
        <v>31</v>
      </c>
      <c r="L7" s="89">
        <v>45</v>
      </c>
      <c r="M7" s="89">
        <v>253</v>
      </c>
      <c r="N7" s="89">
        <v>370</v>
      </c>
      <c r="O7" s="89">
        <v>12</v>
      </c>
      <c r="P7" s="89">
        <v>69</v>
      </c>
      <c r="Q7" s="89">
        <v>351</v>
      </c>
      <c r="R7" s="89">
        <v>2542</v>
      </c>
      <c r="S7" s="89">
        <v>1347</v>
      </c>
      <c r="T7" s="89">
        <v>1195</v>
      </c>
      <c r="U7" s="50"/>
      <c r="V7" s="206" t="s">
        <v>50</v>
      </c>
      <c r="W7" s="206"/>
      <c r="X7" s="206"/>
      <c r="Y7" s="74"/>
      <c r="Z7" s="98">
        <v>368</v>
      </c>
      <c r="AA7" s="99">
        <v>196</v>
      </c>
      <c r="AB7" s="99">
        <v>172</v>
      </c>
      <c r="AC7" s="99">
        <v>438</v>
      </c>
      <c r="AD7" s="99">
        <v>233</v>
      </c>
      <c r="AE7" s="99">
        <v>152</v>
      </c>
      <c r="AF7" s="99">
        <v>20</v>
      </c>
      <c r="AG7" s="99">
        <v>33</v>
      </c>
      <c r="AH7" s="99">
        <v>129</v>
      </c>
      <c r="AI7" s="99">
        <v>169</v>
      </c>
      <c r="AJ7" s="99">
        <v>3</v>
      </c>
      <c r="AK7" s="99">
        <v>13</v>
      </c>
      <c r="AL7" s="99">
        <v>38</v>
      </c>
      <c r="AM7" s="99">
        <v>1583</v>
      </c>
      <c r="AN7" s="99">
        <v>546</v>
      </c>
      <c r="AO7" s="99">
        <v>1037</v>
      </c>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row>
    <row r="8" spans="1:81" s="51" customFormat="1" ht="14.25" customHeight="1">
      <c r="A8" s="205" t="s">
        <v>51</v>
      </c>
      <c r="B8" s="205"/>
      <c r="C8" s="205"/>
      <c r="D8" s="69"/>
      <c r="E8" s="88">
        <v>292</v>
      </c>
      <c r="F8" s="89">
        <v>268</v>
      </c>
      <c r="G8" s="89">
        <v>24</v>
      </c>
      <c r="H8" s="89">
        <v>729</v>
      </c>
      <c r="I8" s="89">
        <v>415</v>
      </c>
      <c r="J8" s="89">
        <v>168</v>
      </c>
      <c r="K8" s="89">
        <v>84</v>
      </c>
      <c r="L8" s="89">
        <v>62</v>
      </c>
      <c r="M8" s="89">
        <v>135</v>
      </c>
      <c r="N8" s="89">
        <v>377</v>
      </c>
      <c r="O8" s="89">
        <v>22</v>
      </c>
      <c r="P8" s="89">
        <v>193</v>
      </c>
      <c r="Q8" s="89">
        <v>1969</v>
      </c>
      <c r="R8" s="89">
        <v>2898</v>
      </c>
      <c r="S8" s="89">
        <v>1459</v>
      </c>
      <c r="T8" s="89">
        <v>1439</v>
      </c>
      <c r="U8" s="50"/>
      <c r="V8" s="207" t="s">
        <v>51</v>
      </c>
      <c r="W8" s="207"/>
      <c r="X8" s="207"/>
      <c r="Y8" s="74"/>
      <c r="Z8" s="100">
        <v>331</v>
      </c>
      <c r="AA8" s="99">
        <v>179</v>
      </c>
      <c r="AB8" s="99">
        <v>152</v>
      </c>
      <c r="AC8" s="99">
        <v>389</v>
      </c>
      <c r="AD8" s="99">
        <v>199</v>
      </c>
      <c r="AE8" s="99">
        <v>148</v>
      </c>
      <c r="AF8" s="99">
        <v>23</v>
      </c>
      <c r="AG8" s="99">
        <v>19</v>
      </c>
      <c r="AH8" s="99">
        <v>113</v>
      </c>
      <c r="AI8" s="99">
        <v>125</v>
      </c>
      <c r="AJ8" s="99">
        <v>3</v>
      </c>
      <c r="AK8" s="99">
        <v>5</v>
      </c>
      <c r="AL8" s="99">
        <v>23</v>
      </c>
      <c r="AM8" s="99">
        <v>1360</v>
      </c>
      <c r="AN8" s="99">
        <v>380</v>
      </c>
      <c r="AO8" s="99">
        <v>980</v>
      </c>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row>
    <row r="9" spans="1:81" s="51" customFormat="1" ht="14.25" customHeight="1">
      <c r="A9" s="205" t="s">
        <v>52</v>
      </c>
      <c r="B9" s="205"/>
      <c r="C9" s="205"/>
      <c r="D9" s="69"/>
      <c r="E9" s="90">
        <v>259</v>
      </c>
      <c r="F9" s="91">
        <v>241</v>
      </c>
      <c r="G9" s="91">
        <v>18</v>
      </c>
      <c r="H9" s="91">
        <v>627</v>
      </c>
      <c r="I9" s="91">
        <v>352</v>
      </c>
      <c r="J9" s="91">
        <v>172</v>
      </c>
      <c r="K9" s="91">
        <v>62</v>
      </c>
      <c r="L9" s="91">
        <v>41</v>
      </c>
      <c r="M9" s="91">
        <v>127</v>
      </c>
      <c r="N9" s="91">
        <v>325</v>
      </c>
      <c r="O9" s="91">
        <v>18</v>
      </c>
      <c r="P9" s="91">
        <v>155</v>
      </c>
      <c r="Q9" s="91">
        <v>1526</v>
      </c>
      <c r="R9" s="91">
        <v>2472</v>
      </c>
      <c r="S9" s="91">
        <v>1237</v>
      </c>
      <c r="T9" s="91">
        <v>1235</v>
      </c>
      <c r="U9" s="50"/>
      <c r="V9" s="207" t="s">
        <v>52</v>
      </c>
      <c r="W9" s="207"/>
      <c r="X9" s="207"/>
      <c r="Y9" s="74"/>
      <c r="Z9" s="100">
        <v>341</v>
      </c>
      <c r="AA9" s="99">
        <v>206</v>
      </c>
      <c r="AB9" s="99">
        <v>135</v>
      </c>
      <c r="AC9" s="99">
        <v>409</v>
      </c>
      <c r="AD9" s="99">
        <v>232</v>
      </c>
      <c r="AE9" s="99">
        <v>133</v>
      </c>
      <c r="AF9" s="99">
        <v>29</v>
      </c>
      <c r="AG9" s="99">
        <v>15</v>
      </c>
      <c r="AH9" s="99">
        <v>95</v>
      </c>
      <c r="AI9" s="99">
        <v>132</v>
      </c>
      <c r="AJ9" s="99">
        <v>5</v>
      </c>
      <c r="AK9" s="99">
        <v>40</v>
      </c>
      <c r="AL9" s="99">
        <v>105</v>
      </c>
      <c r="AM9" s="99">
        <v>1697</v>
      </c>
      <c r="AN9" s="99">
        <v>429</v>
      </c>
      <c r="AO9" s="99">
        <v>1268</v>
      </c>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row>
    <row r="10" spans="1:81" s="120" customFormat="1" ht="14.25" customHeight="1">
      <c r="A10" s="200" t="s">
        <v>53</v>
      </c>
      <c r="B10" s="223"/>
      <c r="C10" s="223"/>
      <c r="D10" s="81"/>
      <c r="E10" s="94">
        <v>231</v>
      </c>
      <c r="F10" s="95">
        <v>209</v>
      </c>
      <c r="G10" s="95">
        <v>22</v>
      </c>
      <c r="H10" s="95">
        <v>596</v>
      </c>
      <c r="I10" s="95">
        <v>367</v>
      </c>
      <c r="J10" s="95">
        <v>143</v>
      </c>
      <c r="K10" s="95">
        <v>47</v>
      </c>
      <c r="L10" s="95">
        <v>39</v>
      </c>
      <c r="M10" s="95">
        <v>86</v>
      </c>
      <c r="N10" s="95">
        <v>270</v>
      </c>
      <c r="O10" s="95">
        <v>7</v>
      </c>
      <c r="P10" s="95">
        <v>39</v>
      </c>
      <c r="Q10" s="95">
        <v>531</v>
      </c>
      <c r="R10" s="95">
        <v>2401</v>
      </c>
      <c r="S10" s="95">
        <v>1029</v>
      </c>
      <c r="T10" s="95">
        <v>1372</v>
      </c>
      <c r="U10" s="119"/>
      <c r="V10" s="207" t="s">
        <v>53</v>
      </c>
      <c r="W10" s="207"/>
      <c r="X10" s="207"/>
      <c r="Y10" s="115"/>
      <c r="Z10" s="101">
        <v>346</v>
      </c>
      <c r="AA10" s="102">
        <v>221</v>
      </c>
      <c r="AB10" s="102">
        <v>125</v>
      </c>
      <c r="AC10" s="102">
        <v>409</v>
      </c>
      <c r="AD10" s="102">
        <v>244</v>
      </c>
      <c r="AE10" s="102">
        <v>135</v>
      </c>
      <c r="AF10" s="102">
        <v>18</v>
      </c>
      <c r="AG10" s="102">
        <v>12</v>
      </c>
      <c r="AH10" s="102">
        <v>144</v>
      </c>
      <c r="AI10" s="102">
        <v>102</v>
      </c>
      <c r="AJ10" s="102">
        <v>5</v>
      </c>
      <c r="AK10" s="102">
        <v>87</v>
      </c>
      <c r="AL10" s="102">
        <v>183</v>
      </c>
      <c r="AM10" s="102">
        <v>1473</v>
      </c>
      <c r="AN10" s="102">
        <v>341</v>
      </c>
      <c r="AO10" s="102">
        <v>1132</v>
      </c>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row>
    <row r="11" spans="1:41" s="114" customFormat="1" ht="14.25" customHeight="1">
      <c r="A11" s="202" t="s">
        <v>83</v>
      </c>
      <c r="B11" s="203"/>
      <c r="C11" s="203"/>
      <c r="D11" s="121"/>
      <c r="E11" s="92">
        <f aca="true" t="shared" si="0" ref="E11:T11">(SUM(E12:E49))*1</f>
        <v>209</v>
      </c>
      <c r="F11" s="93">
        <f t="shared" si="0"/>
        <v>164</v>
      </c>
      <c r="G11" s="93">
        <f t="shared" si="0"/>
        <v>45</v>
      </c>
      <c r="H11" s="93">
        <f t="shared" si="0"/>
        <v>524</v>
      </c>
      <c r="I11" s="93">
        <f t="shared" si="0"/>
        <v>314</v>
      </c>
      <c r="J11" s="93">
        <f t="shared" si="0"/>
        <v>118</v>
      </c>
      <c r="K11" s="93">
        <f t="shared" si="0"/>
        <v>56</v>
      </c>
      <c r="L11" s="93">
        <f t="shared" si="0"/>
        <v>36</v>
      </c>
      <c r="M11" s="93">
        <f t="shared" si="0"/>
        <v>82</v>
      </c>
      <c r="N11" s="93">
        <f t="shared" si="0"/>
        <v>243</v>
      </c>
      <c r="O11" s="93">
        <f t="shared" si="0"/>
        <v>10</v>
      </c>
      <c r="P11" s="93">
        <f t="shared" si="0"/>
        <v>43</v>
      </c>
      <c r="Q11" s="93">
        <f t="shared" si="0"/>
        <v>635</v>
      </c>
      <c r="R11" s="93">
        <f t="shared" si="0"/>
        <v>2096</v>
      </c>
      <c r="S11" s="93">
        <f t="shared" si="0"/>
        <v>933</v>
      </c>
      <c r="T11" s="93">
        <f t="shared" si="0"/>
        <v>1163</v>
      </c>
      <c r="V11" s="204" t="s">
        <v>83</v>
      </c>
      <c r="W11" s="204"/>
      <c r="X11" s="204"/>
      <c r="Y11" s="122"/>
      <c r="Z11" s="123">
        <f aca="true" t="shared" si="1" ref="Z11:AO11">(SUM(Z13:Z54))*1</f>
        <v>427</v>
      </c>
      <c r="AA11" s="124">
        <f t="shared" si="1"/>
        <v>403</v>
      </c>
      <c r="AB11" s="124">
        <f t="shared" si="1"/>
        <v>24</v>
      </c>
      <c r="AC11" s="124">
        <f t="shared" si="1"/>
        <v>643</v>
      </c>
      <c r="AD11" s="124">
        <f t="shared" si="1"/>
        <v>418</v>
      </c>
      <c r="AE11" s="124">
        <f t="shared" si="1"/>
        <v>94</v>
      </c>
      <c r="AF11" s="124">
        <f t="shared" si="1"/>
        <v>75</v>
      </c>
      <c r="AG11" s="124">
        <f t="shared" si="1"/>
        <v>57</v>
      </c>
      <c r="AH11" s="124">
        <f t="shared" si="1"/>
        <v>181</v>
      </c>
      <c r="AI11" s="124">
        <f t="shared" si="1"/>
        <v>324</v>
      </c>
      <c r="AJ11" s="124">
        <f t="shared" si="1"/>
        <v>9</v>
      </c>
      <c r="AK11" s="124">
        <f t="shared" si="1"/>
        <v>19</v>
      </c>
      <c r="AL11" s="124">
        <f t="shared" si="1"/>
        <v>213</v>
      </c>
      <c r="AM11" s="124">
        <f t="shared" si="1"/>
        <v>2376</v>
      </c>
      <c r="AN11" s="124">
        <f t="shared" si="1"/>
        <v>1261</v>
      </c>
      <c r="AO11" s="124">
        <f t="shared" si="1"/>
        <v>1121</v>
      </c>
    </row>
    <row r="12" spans="1:41" s="13" customFormat="1" ht="14.25" customHeight="1">
      <c r="A12" s="52"/>
      <c r="C12" s="63"/>
      <c r="D12" s="53"/>
      <c r="E12" s="94"/>
      <c r="F12" s="95"/>
      <c r="G12" s="95"/>
      <c r="H12" s="95"/>
      <c r="I12" s="95"/>
      <c r="J12" s="95"/>
      <c r="K12" s="95"/>
      <c r="L12" s="95"/>
      <c r="M12" s="95"/>
      <c r="N12" s="95"/>
      <c r="O12" s="95"/>
      <c r="P12" s="95"/>
      <c r="Q12" s="95"/>
      <c r="R12" s="95"/>
      <c r="S12" s="95"/>
      <c r="T12" s="95"/>
      <c r="V12" s="54"/>
      <c r="W12" s="55"/>
      <c r="X12" s="54"/>
      <c r="Y12" s="75"/>
      <c r="Z12" s="103"/>
      <c r="AA12" s="104"/>
      <c r="AB12" s="104"/>
      <c r="AC12" s="104"/>
      <c r="AD12" s="104"/>
      <c r="AE12" s="104"/>
      <c r="AF12" s="104"/>
      <c r="AG12" s="104"/>
      <c r="AH12" s="105"/>
      <c r="AI12" s="105"/>
      <c r="AJ12" s="104"/>
      <c r="AK12" s="104"/>
      <c r="AL12" s="104"/>
      <c r="AM12" s="104"/>
      <c r="AN12" s="105"/>
      <c r="AO12" s="104"/>
    </row>
    <row r="13" spans="1:41" s="13" customFormat="1" ht="14.25" customHeight="1">
      <c r="A13" s="52" t="s">
        <v>0</v>
      </c>
      <c r="B13" s="66"/>
      <c r="C13" s="68" t="s">
        <v>69</v>
      </c>
      <c r="D13" s="53"/>
      <c r="E13" s="94">
        <f aca="true" t="shared" si="2" ref="E13:E23">(SUM(F13:G13))*1</f>
        <v>10</v>
      </c>
      <c r="F13" s="95">
        <v>9</v>
      </c>
      <c r="G13" s="95">
        <v>1</v>
      </c>
      <c r="H13" s="95">
        <f aca="true" t="shared" si="3" ref="H13:H23">(SUM(I13:L13))*1</f>
        <v>11</v>
      </c>
      <c r="I13" s="95">
        <v>10</v>
      </c>
      <c r="J13" s="95">
        <v>1</v>
      </c>
      <c r="K13" s="95">
        <v>0</v>
      </c>
      <c r="L13" s="95">
        <v>0</v>
      </c>
      <c r="M13" s="95">
        <v>0</v>
      </c>
      <c r="N13" s="95">
        <v>0</v>
      </c>
      <c r="O13" s="95">
        <v>0</v>
      </c>
      <c r="P13" s="95">
        <v>0</v>
      </c>
      <c r="Q13" s="95">
        <v>0</v>
      </c>
      <c r="R13" s="95">
        <f aca="true" t="shared" si="4" ref="R13:R23">(SUM(S13:T13))*1</f>
        <v>45</v>
      </c>
      <c r="S13" s="95">
        <v>0</v>
      </c>
      <c r="T13" s="95">
        <v>45</v>
      </c>
      <c r="V13" s="76" t="s">
        <v>0</v>
      </c>
      <c r="W13" s="76"/>
      <c r="X13" s="77" t="s">
        <v>54</v>
      </c>
      <c r="Y13" s="75"/>
      <c r="Z13" s="103">
        <v>11</v>
      </c>
      <c r="AA13" s="104">
        <v>10</v>
      </c>
      <c r="AB13" s="104">
        <v>1</v>
      </c>
      <c r="AC13" s="104">
        <v>12</v>
      </c>
      <c r="AD13" s="104">
        <v>12</v>
      </c>
      <c r="AE13" s="104">
        <v>0</v>
      </c>
      <c r="AF13" s="104">
        <v>0</v>
      </c>
      <c r="AG13" s="104">
        <v>0</v>
      </c>
      <c r="AH13" s="104">
        <v>11</v>
      </c>
      <c r="AI13" s="104">
        <v>12</v>
      </c>
      <c r="AJ13" s="104">
        <v>0</v>
      </c>
      <c r="AK13" s="104">
        <v>0</v>
      </c>
      <c r="AL13" s="104">
        <v>0</v>
      </c>
      <c r="AM13" s="104">
        <v>54</v>
      </c>
      <c r="AN13" s="104">
        <v>54</v>
      </c>
      <c r="AO13" s="104">
        <v>0</v>
      </c>
    </row>
    <row r="14" spans="1:41" s="13" customFormat="1" ht="14.25" customHeight="1">
      <c r="A14" s="52" t="s">
        <v>1</v>
      </c>
      <c r="B14" s="66"/>
      <c r="C14" s="68" t="s">
        <v>69</v>
      </c>
      <c r="D14" s="53"/>
      <c r="E14" s="94">
        <f t="shared" si="2"/>
        <v>10</v>
      </c>
      <c r="F14" s="95">
        <v>8</v>
      </c>
      <c r="G14" s="95">
        <v>2</v>
      </c>
      <c r="H14" s="95">
        <f t="shared" si="3"/>
        <v>32</v>
      </c>
      <c r="I14" s="95">
        <v>17</v>
      </c>
      <c r="J14" s="95">
        <v>8</v>
      </c>
      <c r="K14" s="95">
        <v>4</v>
      </c>
      <c r="L14" s="95">
        <v>3</v>
      </c>
      <c r="M14" s="95">
        <v>5</v>
      </c>
      <c r="N14" s="95">
        <v>15</v>
      </c>
      <c r="O14" s="95">
        <v>0</v>
      </c>
      <c r="P14" s="95">
        <v>0</v>
      </c>
      <c r="Q14" s="95">
        <v>0</v>
      </c>
      <c r="R14" s="95">
        <f t="shared" si="4"/>
        <v>132</v>
      </c>
      <c r="S14" s="95">
        <v>57</v>
      </c>
      <c r="T14" s="95">
        <v>75</v>
      </c>
      <c r="V14" s="78" t="s">
        <v>90</v>
      </c>
      <c r="W14" s="78"/>
      <c r="X14" s="78" t="s">
        <v>54</v>
      </c>
      <c r="Y14" s="75"/>
      <c r="Z14" s="103">
        <v>22</v>
      </c>
      <c r="AA14" s="104">
        <v>20</v>
      </c>
      <c r="AB14" s="104">
        <v>2</v>
      </c>
      <c r="AC14" s="104">
        <v>28</v>
      </c>
      <c r="AD14" s="104">
        <v>22</v>
      </c>
      <c r="AE14" s="104">
        <v>1</v>
      </c>
      <c r="AF14" s="105">
        <v>1</v>
      </c>
      <c r="AG14" s="105">
        <v>4</v>
      </c>
      <c r="AH14" s="104">
        <v>22</v>
      </c>
      <c r="AI14" s="104">
        <v>28</v>
      </c>
      <c r="AJ14" s="105">
        <v>0</v>
      </c>
      <c r="AK14" s="105">
        <v>0</v>
      </c>
      <c r="AL14" s="105">
        <v>0</v>
      </c>
      <c r="AM14" s="104">
        <v>109</v>
      </c>
      <c r="AN14" s="104">
        <v>109</v>
      </c>
      <c r="AO14" s="104">
        <v>0</v>
      </c>
    </row>
    <row r="15" spans="1:41" s="13" customFormat="1" ht="14.25" customHeight="1">
      <c r="A15" s="52" t="s">
        <v>2</v>
      </c>
      <c r="B15" s="66"/>
      <c r="C15" s="68" t="s">
        <v>69</v>
      </c>
      <c r="D15" s="53"/>
      <c r="E15" s="94">
        <f t="shared" si="2"/>
        <v>17</v>
      </c>
      <c r="F15" s="95">
        <v>16</v>
      </c>
      <c r="G15" s="95">
        <v>1</v>
      </c>
      <c r="H15" s="95">
        <f t="shared" si="3"/>
        <v>28</v>
      </c>
      <c r="I15" s="95">
        <v>22</v>
      </c>
      <c r="J15" s="95">
        <v>1</v>
      </c>
      <c r="K15" s="95">
        <v>4</v>
      </c>
      <c r="L15" s="95">
        <v>1</v>
      </c>
      <c r="M15" s="95">
        <v>1</v>
      </c>
      <c r="N15" s="95">
        <v>9</v>
      </c>
      <c r="O15" s="95">
        <v>0</v>
      </c>
      <c r="P15" s="95">
        <v>0</v>
      </c>
      <c r="Q15" s="95">
        <v>0</v>
      </c>
      <c r="R15" s="95">
        <f t="shared" si="4"/>
        <v>121</v>
      </c>
      <c r="S15" s="126">
        <v>41</v>
      </c>
      <c r="T15" s="126">
        <v>80</v>
      </c>
      <c r="V15" s="78" t="s">
        <v>91</v>
      </c>
      <c r="W15" s="78"/>
      <c r="X15" s="78" t="s">
        <v>54</v>
      </c>
      <c r="Y15" s="75"/>
      <c r="Z15" s="103">
        <v>17</v>
      </c>
      <c r="AA15" s="104">
        <v>17</v>
      </c>
      <c r="AB15" s="105">
        <v>0</v>
      </c>
      <c r="AC15" s="104">
        <v>17</v>
      </c>
      <c r="AD15" s="104">
        <v>17</v>
      </c>
      <c r="AE15" s="105">
        <v>0</v>
      </c>
      <c r="AF15" s="105">
        <v>0</v>
      </c>
      <c r="AG15" s="105">
        <v>0</v>
      </c>
      <c r="AH15" s="105">
        <v>17</v>
      </c>
      <c r="AI15" s="105">
        <v>17</v>
      </c>
      <c r="AJ15" s="105">
        <v>0</v>
      </c>
      <c r="AK15" s="105">
        <v>0</v>
      </c>
      <c r="AL15" s="105">
        <v>0</v>
      </c>
      <c r="AM15" s="104">
        <v>68</v>
      </c>
      <c r="AN15" s="105">
        <v>68</v>
      </c>
      <c r="AO15" s="104">
        <v>0</v>
      </c>
    </row>
    <row r="16" spans="1:41" s="13" customFormat="1" ht="14.25" customHeight="1">
      <c r="A16" s="52" t="s">
        <v>3</v>
      </c>
      <c r="B16" s="66"/>
      <c r="C16" s="68" t="s">
        <v>69</v>
      </c>
      <c r="D16" s="53"/>
      <c r="E16" s="94">
        <f t="shared" si="2"/>
        <v>32</v>
      </c>
      <c r="F16" s="95">
        <v>25</v>
      </c>
      <c r="G16" s="95">
        <v>7</v>
      </c>
      <c r="H16" s="95">
        <f t="shared" si="3"/>
        <v>86</v>
      </c>
      <c r="I16" s="95">
        <v>48</v>
      </c>
      <c r="J16" s="95">
        <v>24</v>
      </c>
      <c r="K16" s="95">
        <v>9</v>
      </c>
      <c r="L16" s="95">
        <v>5</v>
      </c>
      <c r="M16" s="95">
        <v>13</v>
      </c>
      <c r="N16" s="95">
        <v>36</v>
      </c>
      <c r="O16" s="95">
        <v>0</v>
      </c>
      <c r="P16" s="95">
        <v>0</v>
      </c>
      <c r="Q16" s="95">
        <v>0</v>
      </c>
      <c r="R16" s="95">
        <f t="shared" si="4"/>
        <v>340</v>
      </c>
      <c r="S16" s="95">
        <v>136</v>
      </c>
      <c r="T16" s="95">
        <v>204</v>
      </c>
      <c r="V16" s="78" t="s">
        <v>92</v>
      </c>
      <c r="W16" s="78"/>
      <c r="X16" s="77" t="s">
        <v>54</v>
      </c>
      <c r="Y16" s="75"/>
      <c r="Z16" s="103">
        <v>15</v>
      </c>
      <c r="AA16" s="104">
        <v>14</v>
      </c>
      <c r="AB16" s="104">
        <v>1</v>
      </c>
      <c r="AC16" s="104">
        <v>19</v>
      </c>
      <c r="AD16" s="104">
        <v>15</v>
      </c>
      <c r="AE16" s="104">
        <v>1</v>
      </c>
      <c r="AF16" s="105">
        <v>0</v>
      </c>
      <c r="AG16" s="105">
        <v>3</v>
      </c>
      <c r="AH16" s="104">
        <v>15</v>
      </c>
      <c r="AI16" s="104">
        <v>19</v>
      </c>
      <c r="AJ16" s="105">
        <v>0</v>
      </c>
      <c r="AK16" s="105">
        <v>0</v>
      </c>
      <c r="AL16" s="105">
        <v>0</v>
      </c>
      <c r="AM16" s="104">
        <v>72</v>
      </c>
      <c r="AN16" s="104">
        <v>72</v>
      </c>
      <c r="AO16" s="104">
        <v>0</v>
      </c>
    </row>
    <row r="17" spans="1:41" s="13" customFormat="1" ht="14.25" customHeight="1">
      <c r="A17" s="52" t="s">
        <v>4</v>
      </c>
      <c r="B17" s="66"/>
      <c r="C17" s="68" t="s">
        <v>69</v>
      </c>
      <c r="D17" s="53"/>
      <c r="E17" s="94">
        <f t="shared" si="2"/>
        <v>2</v>
      </c>
      <c r="F17" s="95">
        <v>0</v>
      </c>
      <c r="G17" s="95">
        <v>2</v>
      </c>
      <c r="H17" s="95">
        <f t="shared" si="3"/>
        <v>21</v>
      </c>
      <c r="I17" s="95">
        <v>11</v>
      </c>
      <c r="J17" s="95">
        <v>2</v>
      </c>
      <c r="K17" s="95">
        <v>5</v>
      </c>
      <c r="L17" s="95">
        <v>3</v>
      </c>
      <c r="M17" s="95">
        <v>1</v>
      </c>
      <c r="N17" s="95">
        <v>9</v>
      </c>
      <c r="O17" s="95">
        <v>0</v>
      </c>
      <c r="P17" s="95">
        <v>0</v>
      </c>
      <c r="Q17" s="95">
        <v>0</v>
      </c>
      <c r="R17" s="95">
        <f t="shared" si="4"/>
        <v>92</v>
      </c>
      <c r="S17" s="95">
        <v>40</v>
      </c>
      <c r="T17" s="95">
        <v>52</v>
      </c>
      <c r="V17" s="78" t="s">
        <v>93</v>
      </c>
      <c r="W17" s="78"/>
      <c r="X17" s="77" t="s">
        <v>54</v>
      </c>
      <c r="Y17" s="75"/>
      <c r="Z17" s="103">
        <v>2</v>
      </c>
      <c r="AA17" s="104">
        <v>0</v>
      </c>
      <c r="AB17" s="104">
        <v>2</v>
      </c>
      <c r="AC17" s="104">
        <v>8</v>
      </c>
      <c r="AD17" s="104">
        <v>1</v>
      </c>
      <c r="AE17" s="104">
        <v>2</v>
      </c>
      <c r="AF17" s="105">
        <v>0</v>
      </c>
      <c r="AG17" s="105">
        <v>5</v>
      </c>
      <c r="AH17" s="104">
        <v>2</v>
      </c>
      <c r="AI17" s="104">
        <v>5</v>
      </c>
      <c r="AJ17" s="105">
        <v>0</v>
      </c>
      <c r="AK17" s="105">
        <v>0</v>
      </c>
      <c r="AL17" s="105">
        <v>0</v>
      </c>
      <c r="AM17" s="104">
        <v>31</v>
      </c>
      <c r="AN17" s="104">
        <v>31</v>
      </c>
      <c r="AO17" s="104">
        <v>0</v>
      </c>
    </row>
    <row r="18" spans="1:41" s="13" customFormat="1" ht="14.25" customHeight="1">
      <c r="A18" s="52" t="s">
        <v>5</v>
      </c>
      <c r="B18" s="66"/>
      <c r="C18" s="56" t="s">
        <v>68</v>
      </c>
      <c r="D18" s="53"/>
      <c r="E18" s="94">
        <f t="shared" si="2"/>
        <v>3</v>
      </c>
      <c r="F18" s="95">
        <v>0</v>
      </c>
      <c r="G18" s="95">
        <v>3</v>
      </c>
      <c r="H18" s="95">
        <f t="shared" si="3"/>
        <v>32</v>
      </c>
      <c r="I18" s="95">
        <v>10</v>
      </c>
      <c r="J18" s="95">
        <v>3</v>
      </c>
      <c r="K18" s="95">
        <v>12</v>
      </c>
      <c r="L18" s="95">
        <v>7</v>
      </c>
      <c r="M18" s="95">
        <v>2</v>
      </c>
      <c r="N18" s="95">
        <v>18</v>
      </c>
      <c r="O18" s="95">
        <v>0</v>
      </c>
      <c r="P18" s="95">
        <v>0</v>
      </c>
      <c r="Q18" s="95">
        <v>0</v>
      </c>
      <c r="R18" s="95">
        <f t="shared" si="4"/>
        <v>122</v>
      </c>
      <c r="S18" s="95">
        <v>69</v>
      </c>
      <c r="T18" s="95">
        <v>53</v>
      </c>
      <c r="V18" s="78" t="s">
        <v>94</v>
      </c>
      <c r="W18" s="78"/>
      <c r="X18" s="78" t="s">
        <v>56</v>
      </c>
      <c r="Y18" s="75"/>
      <c r="Z18" s="103">
        <v>4</v>
      </c>
      <c r="AA18" s="104">
        <v>0</v>
      </c>
      <c r="AB18" s="105">
        <v>4</v>
      </c>
      <c r="AC18" s="104">
        <v>38</v>
      </c>
      <c r="AD18" s="104">
        <v>18</v>
      </c>
      <c r="AE18" s="105">
        <v>4</v>
      </c>
      <c r="AF18" s="105">
        <v>12</v>
      </c>
      <c r="AG18" s="105">
        <v>4</v>
      </c>
      <c r="AH18" s="104">
        <v>4</v>
      </c>
      <c r="AI18" s="105">
        <v>22</v>
      </c>
      <c r="AJ18" s="105">
        <v>0</v>
      </c>
      <c r="AK18" s="105">
        <v>0</v>
      </c>
      <c r="AL18" s="105">
        <v>0</v>
      </c>
      <c r="AM18" s="104">
        <v>123</v>
      </c>
      <c r="AN18" s="105">
        <v>93</v>
      </c>
      <c r="AO18" s="104">
        <v>30</v>
      </c>
    </row>
    <row r="19" spans="1:41" s="13" customFormat="1" ht="14.25" customHeight="1">
      <c r="A19" s="52" t="s">
        <v>6</v>
      </c>
      <c r="B19" s="66"/>
      <c r="C19" s="56" t="s">
        <v>70</v>
      </c>
      <c r="D19" s="53"/>
      <c r="E19" s="94">
        <f t="shared" si="2"/>
        <v>7</v>
      </c>
      <c r="F19" s="95">
        <v>7</v>
      </c>
      <c r="G19" s="95">
        <v>0</v>
      </c>
      <c r="H19" s="95">
        <f t="shared" si="3"/>
        <v>19</v>
      </c>
      <c r="I19" s="95">
        <v>11</v>
      </c>
      <c r="J19" s="95">
        <v>7</v>
      </c>
      <c r="K19" s="95">
        <v>1</v>
      </c>
      <c r="L19" s="95">
        <v>0</v>
      </c>
      <c r="M19" s="95">
        <v>6</v>
      </c>
      <c r="N19" s="95">
        <v>15</v>
      </c>
      <c r="O19" s="95">
        <v>0</v>
      </c>
      <c r="P19" s="95">
        <v>0</v>
      </c>
      <c r="Q19" s="95">
        <v>0</v>
      </c>
      <c r="R19" s="95">
        <f t="shared" si="4"/>
        <v>70</v>
      </c>
      <c r="S19" s="95">
        <v>55</v>
      </c>
      <c r="T19" s="95">
        <v>15</v>
      </c>
      <c r="V19" s="199" t="s">
        <v>95</v>
      </c>
      <c r="W19" s="78"/>
      <c r="X19" s="78" t="s">
        <v>55</v>
      </c>
      <c r="Y19" s="75"/>
      <c r="Z19" s="103">
        <v>3</v>
      </c>
      <c r="AA19" s="104">
        <v>3</v>
      </c>
      <c r="AB19" s="105">
        <v>0</v>
      </c>
      <c r="AC19" s="104">
        <v>3</v>
      </c>
      <c r="AD19" s="104">
        <v>3</v>
      </c>
      <c r="AE19" s="105">
        <v>0</v>
      </c>
      <c r="AF19" s="105">
        <v>0</v>
      </c>
      <c r="AG19" s="105">
        <v>0</v>
      </c>
      <c r="AH19" s="104">
        <v>0</v>
      </c>
      <c r="AI19" s="105">
        <v>0</v>
      </c>
      <c r="AJ19" s="105">
        <v>0</v>
      </c>
      <c r="AK19" s="105">
        <v>0</v>
      </c>
      <c r="AL19" s="105">
        <v>0</v>
      </c>
      <c r="AM19" s="104">
        <v>11</v>
      </c>
      <c r="AN19" s="105">
        <v>0</v>
      </c>
      <c r="AO19" s="104">
        <v>11</v>
      </c>
    </row>
    <row r="20" spans="1:41" s="13" customFormat="1" ht="14.25" customHeight="1">
      <c r="A20" s="52" t="s">
        <v>6</v>
      </c>
      <c r="B20" s="66"/>
      <c r="C20" s="56" t="s">
        <v>67</v>
      </c>
      <c r="D20" s="53"/>
      <c r="E20" s="94">
        <f t="shared" si="2"/>
        <v>1</v>
      </c>
      <c r="F20" s="95">
        <v>1</v>
      </c>
      <c r="G20" s="95">
        <v>0</v>
      </c>
      <c r="H20" s="95">
        <f t="shared" si="3"/>
        <v>1</v>
      </c>
      <c r="I20" s="95">
        <v>1</v>
      </c>
      <c r="J20" s="95">
        <v>0</v>
      </c>
      <c r="K20" s="95">
        <v>0</v>
      </c>
      <c r="L20" s="95">
        <v>0</v>
      </c>
      <c r="M20" s="95">
        <v>0</v>
      </c>
      <c r="N20" s="95">
        <v>0</v>
      </c>
      <c r="O20" s="95">
        <v>0</v>
      </c>
      <c r="P20" s="95">
        <v>0</v>
      </c>
      <c r="Q20" s="95">
        <v>0</v>
      </c>
      <c r="R20" s="95">
        <f t="shared" si="4"/>
        <v>4</v>
      </c>
      <c r="S20" s="95">
        <v>0</v>
      </c>
      <c r="T20" s="95">
        <v>4</v>
      </c>
      <c r="V20" s="199"/>
      <c r="W20" s="78"/>
      <c r="X20" s="78" t="s">
        <v>96</v>
      </c>
      <c r="Y20" s="75"/>
      <c r="Z20" s="103">
        <v>2</v>
      </c>
      <c r="AA20" s="104">
        <v>2</v>
      </c>
      <c r="AB20" s="105">
        <v>0</v>
      </c>
      <c r="AC20" s="104">
        <v>2</v>
      </c>
      <c r="AD20" s="104">
        <v>2</v>
      </c>
      <c r="AE20" s="105">
        <v>0</v>
      </c>
      <c r="AF20" s="105">
        <v>0</v>
      </c>
      <c r="AG20" s="105">
        <v>0</v>
      </c>
      <c r="AH20" s="104">
        <v>0</v>
      </c>
      <c r="AI20" s="105">
        <v>0</v>
      </c>
      <c r="AJ20" s="105">
        <v>0</v>
      </c>
      <c r="AK20" s="105">
        <v>0</v>
      </c>
      <c r="AL20" s="105">
        <v>0</v>
      </c>
      <c r="AM20" s="104">
        <v>9</v>
      </c>
      <c r="AN20" s="105">
        <v>0</v>
      </c>
      <c r="AO20" s="104">
        <v>9</v>
      </c>
    </row>
    <row r="21" spans="1:41" s="13" customFormat="1" ht="14.25" customHeight="1">
      <c r="A21" s="52" t="s">
        <v>84</v>
      </c>
      <c r="B21" s="66"/>
      <c r="C21" s="56" t="s">
        <v>67</v>
      </c>
      <c r="D21" s="53"/>
      <c r="E21" s="94">
        <f t="shared" si="2"/>
        <v>1</v>
      </c>
      <c r="F21" s="95">
        <v>0</v>
      </c>
      <c r="G21" s="95">
        <v>1</v>
      </c>
      <c r="H21" s="95">
        <f t="shared" si="3"/>
        <v>2</v>
      </c>
      <c r="I21" s="95">
        <v>1</v>
      </c>
      <c r="J21" s="95">
        <v>0</v>
      </c>
      <c r="K21" s="95">
        <v>0</v>
      </c>
      <c r="L21" s="95">
        <v>1</v>
      </c>
      <c r="M21" s="95">
        <v>1</v>
      </c>
      <c r="N21" s="95">
        <v>2</v>
      </c>
      <c r="O21" s="95">
        <v>0</v>
      </c>
      <c r="P21" s="95">
        <v>0</v>
      </c>
      <c r="Q21" s="95">
        <v>0</v>
      </c>
      <c r="R21" s="95">
        <f t="shared" si="4"/>
        <v>9</v>
      </c>
      <c r="S21" s="95">
        <v>9</v>
      </c>
      <c r="T21" s="95">
        <v>0</v>
      </c>
      <c r="V21" s="78" t="s">
        <v>97</v>
      </c>
      <c r="W21" s="79"/>
      <c r="X21" s="79" t="s">
        <v>96</v>
      </c>
      <c r="Y21" s="66"/>
      <c r="Z21" s="103">
        <v>10</v>
      </c>
      <c r="AA21" s="106">
        <v>10</v>
      </c>
      <c r="AB21" s="107">
        <v>0</v>
      </c>
      <c r="AC21" s="107">
        <v>17</v>
      </c>
      <c r="AD21" s="106">
        <v>10</v>
      </c>
      <c r="AE21" s="107">
        <v>5</v>
      </c>
      <c r="AF21" s="106">
        <v>1</v>
      </c>
      <c r="AG21" s="106">
        <v>1</v>
      </c>
      <c r="AH21" s="107">
        <v>4</v>
      </c>
      <c r="AI21" s="107">
        <v>11</v>
      </c>
      <c r="AJ21" s="106">
        <v>0</v>
      </c>
      <c r="AK21" s="106">
        <v>0</v>
      </c>
      <c r="AL21" s="106">
        <v>0</v>
      </c>
      <c r="AM21" s="107">
        <v>66</v>
      </c>
      <c r="AN21" s="107">
        <v>42</v>
      </c>
      <c r="AO21" s="107">
        <v>24</v>
      </c>
    </row>
    <row r="22" spans="1:41" s="13" customFormat="1" ht="14.25" customHeight="1">
      <c r="A22" s="52" t="s">
        <v>7</v>
      </c>
      <c r="B22" s="66"/>
      <c r="C22" s="63" t="s">
        <v>71</v>
      </c>
      <c r="D22" s="53"/>
      <c r="E22" s="94">
        <f t="shared" si="2"/>
        <v>3</v>
      </c>
      <c r="F22" s="95">
        <v>2</v>
      </c>
      <c r="G22" s="95">
        <v>1</v>
      </c>
      <c r="H22" s="95">
        <f t="shared" si="3"/>
        <v>13</v>
      </c>
      <c r="I22" s="95">
        <v>5</v>
      </c>
      <c r="J22" s="95">
        <v>4</v>
      </c>
      <c r="K22" s="95">
        <v>2</v>
      </c>
      <c r="L22" s="95">
        <v>2</v>
      </c>
      <c r="M22" s="95">
        <v>1</v>
      </c>
      <c r="N22" s="95">
        <v>3</v>
      </c>
      <c r="O22" s="95">
        <v>0</v>
      </c>
      <c r="P22" s="95">
        <v>0</v>
      </c>
      <c r="Q22" s="95">
        <v>0</v>
      </c>
      <c r="R22" s="95">
        <f t="shared" si="4"/>
        <v>54</v>
      </c>
      <c r="S22" s="95">
        <v>12</v>
      </c>
      <c r="T22" s="95">
        <v>42</v>
      </c>
      <c r="V22" s="78" t="s">
        <v>98</v>
      </c>
      <c r="W22" s="78"/>
      <c r="X22" s="78" t="s">
        <v>96</v>
      </c>
      <c r="Y22" s="75"/>
      <c r="Z22" s="103">
        <v>43</v>
      </c>
      <c r="AA22" s="104">
        <v>43</v>
      </c>
      <c r="AB22" s="105">
        <v>0</v>
      </c>
      <c r="AC22" s="104">
        <v>67</v>
      </c>
      <c r="AD22" s="104">
        <v>42</v>
      </c>
      <c r="AE22" s="105">
        <v>20</v>
      </c>
      <c r="AF22" s="105">
        <v>4</v>
      </c>
      <c r="AG22" s="105">
        <v>1</v>
      </c>
      <c r="AH22" s="104">
        <v>19</v>
      </c>
      <c r="AI22" s="105">
        <v>40</v>
      </c>
      <c r="AJ22" s="105">
        <v>1</v>
      </c>
      <c r="AK22" s="105">
        <v>2</v>
      </c>
      <c r="AL22" s="105">
        <v>39</v>
      </c>
      <c r="AM22" s="104">
        <v>260</v>
      </c>
      <c r="AN22" s="105">
        <v>146</v>
      </c>
      <c r="AO22" s="104">
        <v>114</v>
      </c>
    </row>
    <row r="23" spans="1:41" s="13" customFormat="1" ht="14.25" customHeight="1">
      <c r="A23" s="52" t="s">
        <v>7</v>
      </c>
      <c r="B23" s="66"/>
      <c r="C23" s="56" t="s">
        <v>67</v>
      </c>
      <c r="D23" s="53"/>
      <c r="E23" s="94">
        <f t="shared" si="2"/>
        <v>7</v>
      </c>
      <c r="F23" s="95">
        <v>7</v>
      </c>
      <c r="G23" s="95">
        <v>0</v>
      </c>
      <c r="H23" s="95">
        <f t="shared" si="3"/>
        <v>24</v>
      </c>
      <c r="I23" s="95">
        <v>14</v>
      </c>
      <c r="J23" s="95">
        <v>7</v>
      </c>
      <c r="K23" s="95">
        <v>3</v>
      </c>
      <c r="L23" s="95">
        <v>0</v>
      </c>
      <c r="M23" s="95">
        <v>6</v>
      </c>
      <c r="N23" s="95">
        <v>17</v>
      </c>
      <c r="O23" s="95">
        <v>0</v>
      </c>
      <c r="P23" s="95">
        <v>0</v>
      </c>
      <c r="Q23" s="95">
        <v>0</v>
      </c>
      <c r="R23" s="95">
        <f t="shared" si="4"/>
        <v>94</v>
      </c>
      <c r="S23" s="95">
        <v>63</v>
      </c>
      <c r="T23" s="95">
        <v>31</v>
      </c>
      <c r="V23" s="199" t="s">
        <v>99</v>
      </c>
      <c r="W23" s="78"/>
      <c r="X23" s="78" t="s">
        <v>66</v>
      </c>
      <c r="Y23" s="75"/>
      <c r="Z23" s="103">
        <v>16</v>
      </c>
      <c r="AA23" s="104">
        <v>16</v>
      </c>
      <c r="AB23" s="104">
        <v>0</v>
      </c>
      <c r="AC23" s="104">
        <v>16</v>
      </c>
      <c r="AD23" s="104">
        <v>16</v>
      </c>
      <c r="AE23" s="104">
        <v>0</v>
      </c>
      <c r="AF23" s="105">
        <v>0</v>
      </c>
      <c r="AG23" s="105">
        <v>0</v>
      </c>
      <c r="AH23" s="104">
        <v>0</v>
      </c>
      <c r="AI23" s="104">
        <v>0</v>
      </c>
      <c r="AJ23" s="105">
        <v>0</v>
      </c>
      <c r="AK23" s="105">
        <v>0</v>
      </c>
      <c r="AL23" s="105">
        <v>0</v>
      </c>
      <c r="AM23" s="104">
        <v>51</v>
      </c>
      <c r="AN23" s="104">
        <v>0</v>
      </c>
      <c r="AO23" s="104">
        <v>51</v>
      </c>
    </row>
    <row r="24" spans="1:41" s="13" customFormat="1" ht="14.25" customHeight="1">
      <c r="A24" s="52" t="s">
        <v>8</v>
      </c>
      <c r="B24" s="66"/>
      <c r="C24" s="68" t="s">
        <v>72</v>
      </c>
      <c r="D24" s="53"/>
      <c r="E24" s="94">
        <f>((SUM(F24:G24))*1)*1</f>
        <v>3</v>
      </c>
      <c r="F24" s="95">
        <v>3</v>
      </c>
      <c r="G24" s="95">
        <v>0</v>
      </c>
      <c r="H24" s="95">
        <f>((SUM(I24:L24))*1)*1</f>
        <v>7</v>
      </c>
      <c r="I24" s="95">
        <v>4</v>
      </c>
      <c r="J24" s="95">
        <v>3</v>
      </c>
      <c r="K24" s="95">
        <v>0</v>
      </c>
      <c r="L24" s="95">
        <v>0</v>
      </c>
      <c r="M24" s="95">
        <v>3</v>
      </c>
      <c r="N24" s="95">
        <v>7</v>
      </c>
      <c r="O24" s="95">
        <v>0</v>
      </c>
      <c r="P24" s="95">
        <v>0</v>
      </c>
      <c r="Q24" s="95">
        <v>0</v>
      </c>
      <c r="R24" s="95">
        <f>((SUM(S24:T24))*1)*1</f>
        <v>25</v>
      </c>
      <c r="S24" s="95">
        <v>25</v>
      </c>
      <c r="T24" s="95">
        <v>0</v>
      </c>
      <c r="V24" s="199"/>
      <c r="W24" s="78"/>
      <c r="X24" s="78" t="s">
        <v>58</v>
      </c>
      <c r="Y24" s="75"/>
      <c r="Z24" s="103">
        <v>27</v>
      </c>
      <c r="AA24" s="104">
        <v>27</v>
      </c>
      <c r="AB24" s="105">
        <v>0</v>
      </c>
      <c r="AC24" s="104">
        <v>44</v>
      </c>
      <c r="AD24" s="104">
        <v>19</v>
      </c>
      <c r="AE24" s="105">
        <v>13</v>
      </c>
      <c r="AF24" s="105">
        <v>0</v>
      </c>
      <c r="AG24" s="105">
        <v>12</v>
      </c>
      <c r="AH24" s="105">
        <v>10</v>
      </c>
      <c r="AI24" s="105">
        <v>24</v>
      </c>
      <c r="AJ24" s="105">
        <v>2</v>
      </c>
      <c r="AK24" s="105">
        <v>6</v>
      </c>
      <c r="AL24" s="105">
        <v>34</v>
      </c>
      <c r="AM24" s="104">
        <v>141</v>
      </c>
      <c r="AN24" s="105">
        <v>81</v>
      </c>
      <c r="AO24" s="104">
        <v>66</v>
      </c>
    </row>
    <row r="25" spans="1:41" s="13" customFormat="1" ht="14.25" customHeight="1">
      <c r="A25" s="52" t="s">
        <v>9</v>
      </c>
      <c r="B25" s="66"/>
      <c r="C25" s="68" t="s">
        <v>68</v>
      </c>
      <c r="D25" s="53"/>
      <c r="E25" s="94">
        <f aca="true" t="shared" si="5" ref="E25:E49">(SUM(F25:G25))*1</f>
        <v>8</v>
      </c>
      <c r="F25" s="95">
        <v>8</v>
      </c>
      <c r="G25" s="95">
        <v>0</v>
      </c>
      <c r="H25" s="95">
        <f aca="true" t="shared" si="6" ref="H25:H49">(SUM(I25:L25))*1</f>
        <v>19</v>
      </c>
      <c r="I25" s="95">
        <v>12</v>
      </c>
      <c r="J25" s="95">
        <v>5</v>
      </c>
      <c r="K25" s="95">
        <v>1</v>
      </c>
      <c r="L25" s="95">
        <v>1</v>
      </c>
      <c r="M25" s="95">
        <v>3</v>
      </c>
      <c r="N25" s="95">
        <v>6</v>
      </c>
      <c r="O25" s="95">
        <v>1</v>
      </c>
      <c r="P25" s="95">
        <v>13</v>
      </c>
      <c r="Q25" s="95">
        <v>124</v>
      </c>
      <c r="R25" s="95">
        <f aca="true" t="shared" si="7" ref="R25:R49">(SUM(S25:T25))*1</f>
        <v>74</v>
      </c>
      <c r="S25" s="95">
        <v>22</v>
      </c>
      <c r="T25" s="95">
        <v>52</v>
      </c>
      <c r="V25" s="199" t="s">
        <v>100</v>
      </c>
      <c r="W25" s="79"/>
      <c r="X25" s="79" t="s">
        <v>56</v>
      </c>
      <c r="Y25" s="66"/>
      <c r="Z25" s="103">
        <v>10</v>
      </c>
      <c r="AA25" s="106">
        <v>9</v>
      </c>
      <c r="AB25" s="107">
        <v>1</v>
      </c>
      <c r="AC25" s="107">
        <v>22</v>
      </c>
      <c r="AD25" s="106">
        <v>14</v>
      </c>
      <c r="AE25" s="107">
        <v>4</v>
      </c>
      <c r="AF25" s="106">
        <v>3</v>
      </c>
      <c r="AG25" s="106">
        <v>1</v>
      </c>
      <c r="AH25" s="107">
        <v>6</v>
      </c>
      <c r="AI25" s="107">
        <v>16</v>
      </c>
      <c r="AJ25" s="106">
        <v>0</v>
      </c>
      <c r="AK25" s="106">
        <v>0</v>
      </c>
      <c r="AL25" s="106">
        <v>0</v>
      </c>
      <c r="AM25" s="107">
        <v>71</v>
      </c>
      <c r="AN25" s="107">
        <v>51</v>
      </c>
      <c r="AO25" s="107">
        <v>20</v>
      </c>
    </row>
    <row r="26" spans="1:41" s="13" customFormat="1" ht="14.25" customHeight="1">
      <c r="A26" s="52" t="s">
        <v>10</v>
      </c>
      <c r="B26" s="66"/>
      <c r="C26" s="68" t="s">
        <v>85</v>
      </c>
      <c r="D26" s="53"/>
      <c r="E26" s="94">
        <f t="shared" si="5"/>
        <v>2</v>
      </c>
      <c r="F26" s="95">
        <v>2</v>
      </c>
      <c r="G26" s="95">
        <v>0</v>
      </c>
      <c r="H26" s="95">
        <f t="shared" si="6"/>
        <v>2</v>
      </c>
      <c r="I26" s="95">
        <v>2</v>
      </c>
      <c r="J26" s="95">
        <v>0</v>
      </c>
      <c r="K26" s="95">
        <v>0</v>
      </c>
      <c r="L26" s="95">
        <v>0</v>
      </c>
      <c r="M26" s="95">
        <v>0</v>
      </c>
      <c r="N26" s="95">
        <v>0</v>
      </c>
      <c r="O26" s="95">
        <v>0</v>
      </c>
      <c r="P26" s="95">
        <v>0</v>
      </c>
      <c r="Q26" s="95">
        <v>0</v>
      </c>
      <c r="R26" s="95">
        <f t="shared" si="7"/>
        <v>8</v>
      </c>
      <c r="S26" s="95">
        <v>0</v>
      </c>
      <c r="T26" s="95">
        <v>8</v>
      </c>
      <c r="V26" s="199"/>
      <c r="W26" s="78"/>
      <c r="X26" s="78" t="s">
        <v>66</v>
      </c>
      <c r="Y26" s="75"/>
      <c r="Z26" s="103">
        <v>1</v>
      </c>
      <c r="AA26" s="104">
        <v>1</v>
      </c>
      <c r="AB26" s="104">
        <v>0</v>
      </c>
      <c r="AC26" s="104">
        <v>1</v>
      </c>
      <c r="AD26" s="104">
        <v>1</v>
      </c>
      <c r="AE26" s="104">
        <v>0</v>
      </c>
      <c r="AF26" s="105">
        <v>0</v>
      </c>
      <c r="AG26" s="105">
        <v>0</v>
      </c>
      <c r="AH26" s="104">
        <v>0</v>
      </c>
      <c r="AI26" s="104">
        <v>0</v>
      </c>
      <c r="AJ26" s="105">
        <v>0</v>
      </c>
      <c r="AK26" s="105">
        <v>0</v>
      </c>
      <c r="AL26" s="105">
        <v>0</v>
      </c>
      <c r="AM26" s="104">
        <v>3</v>
      </c>
      <c r="AN26" s="104">
        <v>0</v>
      </c>
      <c r="AO26" s="104">
        <v>3</v>
      </c>
    </row>
    <row r="27" spans="1:41" s="13" customFormat="1" ht="14.25" customHeight="1">
      <c r="A27" s="52" t="s">
        <v>10</v>
      </c>
      <c r="B27" s="66"/>
      <c r="C27" s="68" t="s">
        <v>73</v>
      </c>
      <c r="D27" s="53"/>
      <c r="E27" s="94">
        <f t="shared" si="5"/>
        <v>3</v>
      </c>
      <c r="F27" s="95">
        <v>1</v>
      </c>
      <c r="G27" s="95">
        <v>2</v>
      </c>
      <c r="H27" s="95">
        <f t="shared" si="6"/>
        <v>6</v>
      </c>
      <c r="I27" s="95">
        <v>4</v>
      </c>
      <c r="J27" s="95">
        <v>1</v>
      </c>
      <c r="K27" s="95">
        <v>0</v>
      </c>
      <c r="L27" s="95">
        <v>1</v>
      </c>
      <c r="M27" s="95">
        <v>1</v>
      </c>
      <c r="N27" s="95">
        <v>2</v>
      </c>
      <c r="O27" s="95">
        <v>0</v>
      </c>
      <c r="P27" s="95">
        <v>0</v>
      </c>
      <c r="Q27" s="95">
        <v>0</v>
      </c>
      <c r="R27" s="95">
        <f t="shared" si="7"/>
        <v>25</v>
      </c>
      <c r="S27" s="95">
        <v>7</v>
      </c>
      <c r="T27" s="95">
        <v>18</v>
      </c>
      <c r="V27" s="199"/>
      <c r="W27" s="78"/>
      <c r="X27" s="78" t="s">
        <v>101</v>
      </c>
      <c r="Y27" s="75"/>
      <c r="Z27" s="103">
        <v>6</v>
      </c>
      <c r="AA27" s="104">
        <v>6</v>
      </c>
      <c r="AB27" s="104">
        <v>0</v>
      </c>
      <c r="AC27" s="104">
        <v>6</v>
      </c>
      <c r="AD27" s="104">
        <v>6</v>
      </c>
      <c r="AE27" s="104">
        <v>0</v>
      </c>
      <c r="AF27" s="105">
        <v>0</v>
      </c>
      <c r="AG27" s="105">
        <v>0</v>
      </c>
      <c r="AH27" s="104">
        <v>0</v>
      </c>
      <c r="AI27" s="104">
        <v>0</v>
      </c>
      <c r="AJ27" s="105">
        <v>0</v>
      </c>
      <c r="AK27" s="105">
        <v>0</v>
      </c>
      <c r="AL27" s="105">
        <v>0</v>
      </c>
      <c r="AM27" s="104">
        <v>18</v>
      </c>
      <c r="AN27" s="104">
        <v>0</v>
      </c>
      <c r="AO27" s="104">
        <v>18</v>
      </c>
    </row>
    <row r="28" spans="1:41" s="13" customFormat="1" ht="14.25" customHeight="1">
      <c r="A28" s="66" t="s">
        <v>86</v>
      </c>
      <c r="B28" s="66"/>
      <c r="C28" s="66" t="s">
        <v>75</v>
      </c>
      <c r="D28" s="53"/>
      <c r="E28" s="94">
        <f t="shared" si="5"/>
        <v>2</v>
      </c>
      <c r="F28" s="95">
        <v>0</v>
      </c>
      <c r="G28" s="95">
        <v>2</v>
      </c>
      <c r="H28" s="95">
        <f t="shared" si="6"/>
        <v>4</v>
      </c>
      <c r="I28" s="95">
        <v>2</v>
      </c>
      <c r="J28" s="95">
        <v>2</v>
      </c>
      <c r="K28" s="95">
        <v>0</v>
      </c>
      <c r="L28" s="95">
        <v>0</v>
      </c>
      <c r="M28" s="95">
        <v>1</v>
      </c>
      <c r="N28" s="95">
        <v>1</v>
      </c>
      <c r="O28" s="95">
        <v>0</v>
      </c>
      <c r="P28" s="95">
        <v>0</v>
      </c>
      <c r="Q28" s="95">
        <v>0</v>
      </c>
      <c r="R28" s="95">
        <f t="shared" si="7"/>
        <v>14</v>
      </c>
      <c r="S28" s="95">
        <v>4</v>
      </c>
      <c r="T28" s="95">
        <v>10</v>
      </c>
      <c r="V28" s="199" t="s">
        <v>102</v>
      </c>
      <c r="W28" s="78"/>
      <c r="X28" s="78" t="s">
        <v>65</v>
      </c>
      <c r="Y28" s="75"/>
      <c r="Z28" s="103">
        <v>6</v>
      </c>
      <c r="AA28" s="104">
        <v>6</v>
      </c>
      <c r="AB28" s="105">
        <v>0</v>
      </c>
      <c r="AC28" s="104">
        <v>6</v>
      </c>
      <c r="AD28" s="104">
        <v>6</v>
      </c>
      <c r="AE28" s="105">
        <v>0</v>
      </c>
      <c r="AF28" s="105">
        <v>0</v>
      </c>
      <c r="AG28" s="105">
        <v>0</v>
      </c>
      <c r="AH28" s="104">
        <v>0</v>
      </c>
      <c r="AI28" s="105">
        <v>0</v>
      </c>
      <c r="AJ28" s="105">
        <v>0</v>
      </c>
      <c r="AK28" s="105">
        <v>0</v>
      </c>
      <c r="AL28" s="105">
        <v>0</v>
      </c>
      <c r="AM28" s="104">
        <v>20</v>
      </c>
      <c r="AN28" s="105">
        <v>0</v>
      </c>
      <c r="AO28" s="104">
        <v>20</v>
      </c>
    </row>
    <row r="29" spans="1:41" s="13" customFormat="1" ht="14.25" customHeight="1">
      <c r="A29" s="52" t="s">
        <v>122</v>
      </c>
      <c r="B29" s="66"/>
      <c r="C29" s="56" t="s">
        <v>74</v>
      </c>
      <c r="D29" s="53"/>
      <c r="E29" s="94">
        <f t="shared" si="5"/>
        <v>11</v>
      </c>
      <c r="F29" s="95">
        <v>11</v>
      </c>
      <c r="G29" s="95">
        <v>0</v>
      </c>
      <c r="H29" s="95">
        <f t="shared" si="6"/>
        <v>28</v>
      </c>
      <c r="I29" s="95">
        <v>17</v>
      </c>
      <c r="J29" s="95">
        <v>11</v>
      </c>
      <c r="K29" s="95">
        <v>0</v>
      </c>
      <c r="L29" s="95">
        <v>0</v>
      </c>
      <c r="M29" s="95">
        <v>9</v>
      </c>
      <c r="N29" s="95">
        <v>21</v>
      </c>
      <c r="O29" s="95">
        <v>1</v>
      </c>
      <c r="P29" s="95">
        <v>0</v>
      </c>
      <c r="Q29" s="95">
        <v>9</v>
      </c>
      <c r="R29" s="95">
        <f t="shared" si="7"/>
        <v>100</v>
      </c>
      <c r="S29" s="95">
        <v>73</v>
      </c>
      <c r="T29" s="95">
        <v>27</v>
      </c>
      <c r="V29" s="199"/>
      <c r="W29" s="78"/>
      <c r="X29" s="78" t="s">
        <v>59</v>
      </c>
      <c r="Y29" s="75"/>
      <c r="Z29" s="103">
        <v>9</v>
      </c>
      <c r="AA29" s="104">
        <v>8</v>
      </c>
      <c r="AB29" s="105">
        <v>1</v>
      </c>
      <c r="AC29" s="104">
        <v>15</v>
      </c>
      <c r="AD29" s="104">
        <v>12</v>
      </c>
      <c r="AE29" s="105">
        <v>1</v>
      </c>
      <c r="AF29" s="105">
        <v>0</v>
      </c>
      <c r="AG29" s="105">
        <v>2</v>
      </c>
      <c r="AH29" s="105">
        <v>0</v>
      </c>
      <c r="AI29" s="105">
        <v>0</v>
      </c>
      <c r="AJ29" s="105">
        <v>0</v>
      </c>
      <c r="AK29" s="105">
        <v>0</v>
      </c>
      <c r="AL29" s="105">
        <v>0</v>
      </c>
      <c r="AM29" s="104">
        <v>57</v>
      </c>
      <c r="AN29" s="105">
        <v>21</v>
      </c>
      <c r="AO29" s="104">
        <v>36</v>
      </c>
    </row>
    <row r="30" spans="1:41" s="13" customFormat="1" ht="14.25" customHeight="1">
      <c r="A30" s="52" t="s">
        <v>11</v>
      </c>
      <c r="B30" s="66"/>
      <c r="C30" s="56" t="s">
        <v>75</v>
      </c>
      <c r="D30" s="53"/>
      <c r="E30" s="94">
        <f t="shared" si="5"/>
        <v>10</v>
      </c>
      <c r="F30" s="95">
        <v>6</v>
      </c>
      <c r="G30" s="95">
        <v>4</v>
      </c>
      <c r="H30" s="95">
        <f t="shared" si="6"/>
        <v>50</v>
      </c>
      <c r="I30" s="95">
        <v>20</v>
      </c>
      <c r="J30" s="95">
        <v>15</v>
      </c>
      <c r="K30" s="95">
        <v>10</v>
      </c>
      <c r="L30" s="95">
        <v>5</v>
      </c>
      <c r="M30" s="95">
        <v>7</v>
      </c>
      <c r="N30" s="95">
        <v>24</v>
      </c>
      <c r="O30" s="95">
        <v>2</v>
      </c>
      <c r="P30" s="95">
        <v>0</v>
      </c>
      <c r="Q30" s="95">
        <v>154</v>
      </c>
      <c r="R30" s="95">
        <f t="shared" si="7"/>
        <v>203</v>
      </c>
      <c r="S30" s="95">
        <v>92</v>
      </c>
      <c r="T30" s="95">
        <v>111</v>
      </c>
      <c r="V30" s="199"/>
      <c r="W30" s="78"/>
      <c r="X30" s="78" t="s">
        <v>58</v>
      </c>
      <c r="Y30" s="75"/>
      <c r="Z30" s="103">
        <v>1</v>
      </c>
      <c r="AA30" s="104">
        <v>1</v>
      </c>
      <c r="AB30" s="104">
        <v>0</v>
      </c>
      <c r="AC30" s="104">
        <v>1</v>
      </c>
      <c r="AD30" s="104">
        <v>1</v>
      </c>
      <c r="AE30" s="104">
        <v>0</v>
      </c>
      <c r="AF30" s="105">
        <v>0</v>
      </c>
      <c r="AG30" s="105">
        <v>0</v>
      </c>
      <c r="AH30" s="104">
        <v>0</v>
      </c>
      <c r="AI30" s="104">
        <v>0</v>
      </c>
      <c r="AJ30" s="105">
        <v>0</v>
      </c>
      <c r="AK30" s="105">
        <v>0</v>
      </c>
      <c r="AL30" s="105">
        <v>0</v>
      </c>
      <c r="AM30" s="104">
        <v>0</v>
      </c>
      <c r="AN30" s="104">
        <v>0</v>
      </c>
      <c r="AO30" s="104">
        <v>0</v>
      </c>
    </row>
    <row r="31" spans="1:41" s="13" customFormat="1" ht="14.25" customHeight="1">
      <c r="A31" s="52" t="s">
        <v>12</v>
      </c>
      <c r="B31" s="66"/>
      <c r="C31" s="56" t="s">
        <v>76</v>
      </c>
      <c r="D31" s="53"/>
      <c r="E31" s="94">
        <f t="shared" si="5"/>
        <v>2</v>
      </c>
      <c r="F31" s="95">
        <v>2</v>
      </c>
      <c r="G31" s="95">
        <v>0</v>
      </c>
      <c r="H31" s="95">
        <f t="shared" si="6"/>
        <v>2</v>
      </c>
      <c r="I31" s="95">
        <v>2</v>
      </c>
      <c r="J31" s="95">
        <v>0</v>
      </c>
      <c r="K31" s="95">
        <v>0</v>
      </c>
      <c r="L31" s="95">
        <v>0</v>
      </c>
      <c r="M31" s="95">
        <v>1</v>
      </c>
      <c r="N31" s="95">
        <v>1</v>
      </c>
      <c r="O31" s="95">
        <v>0</v>
      </c>
      <c r="P31" s="95">
        <v>0</v>
      </c>
      <c r="Q31" s="95">
        <v>0</v>
      </c>
      <c r="R31" s="95">
        <f t="shared" si="7"/>
        <v>8</v>
      </c>
      <c r="S31" s="95">
        <v>4</v>
      </c>
      <c r="T31" s="95">
        <v>4</v>
      </c>
      <c r="V31" s="78" t="s">
        <v>103</v>
      </c>
      <c r="W31" s="78"/>
      <c r="X31" s="78" t="s">
        <v>104</v>
      </c>
      <c r="Y31" s="75"/>
      <c r="Z31" s="103">
        <v>22</v>
      </c>
      <c r="AA31" s="104">
        <v>14</v>
      </c>
      <c r="AB31" s="104">
        <v>8</v>
      </c>
      <c r="AC31" s="104">
        <v>33</v>
      </c>
      <c r="AD31" s="104">
        <v>18</v>
      </c>
      <c r="AE31" s="104">
        <v>8</v>
      </c>
      <c r="AF31" s="105">
        <v>6</v>
      </c>
      <c r="AG31" s="105">
        <v>1</v>
      </c>
      <c r="AH31" s="104">
        <v>8</v>
      </c>
      <c r="AI31" s="104">
        <v>18</v>
      </c>
      <c r="AJ31" s="105">
        <v>2</v>
      </c>
      <c r="AK31" s="105">
        <v>4</v>
      </c>
      <c r="AL31" s="105">
        <v>110</v>
      </c>
      <c r="AM31" s="104">
        <v>131</v>
      </c>
      <c r="AN31" s="104">
        <v>72</v>
      </c>
      <c r="AO31" s="104">
        <v>59</v>
      </c>
    </row>
    <row r="32" spans="1:41" s="13" customFormat="1" ht="14.25" customHeight="1">
      <c r="A32" s="52" t="s">
        <v>13</v>
      </c>
      <c r="B32" s="66"/>
      <c r="C32" s="68" t="s">
        <v>77</v>
      </c>
      <c r="D32" s="53"/>
      <c r="E32" s="94">
        <f t="shared" si="5"/>
        <v>7</v>
      </c>
      <c r="F32" s="95">
        <v>7</v>
      </c>
      <c r="G32" s="95">
        <v>0</v>
      </c>
      <c r="H32" s="95">
        <f t="shared" si="6"/>
        <v>7</v>
      </c>
      <c r="I32" s="95">
        <v>7</v>
      </c>
      <c r="J32" s="95">
        <v>0</v>
      </c>
      <c r="K32" s="95">
        <v>0</v>
      </c>
      <c r="L32" s="95">
        <v>0</v>
      </c>
      <c r="M32" s="95">
        <v>0</v>
      </c>
      <c r="N32" s="95">
        <v>0</v>
      </c>
      <c r="O32" s="95">
        <v>0</v>
      </c>
      <c r="P32" s="95">
        <v>0</v>
      </c>
      <c r="Q32" s="95">
        <v>0</v>
      </c>
      <c r="R32" s="95">
        <f t="shared" si="7"/>
        <v>28</v>
      </c>
      <c r="S32" s="95">
        <v>0</v>
      </c>
      <c r="T32" s="95">
        <v>28</v>
      </c>
      <c r="V32" s="80" t="s">
        <v>105</v>
      </c>
      <c r="W32" s="78"/>
      <c r="X32" s="78" t="s">
        <v>64</v>
      </c>
      <c r="Y32" s="75"/>
      <c r="Z32" s="103">
        <v>10</v>
      </c>
      <c r="AA32" s="104">
        <v>10</v>
      </c>
      <c r="AB32" s="104">
        <v>0</v>
      </c>
      <c r="AC32" s="104">
        <v>17</v>
      </c>
      <c r="AD32" s="104">
        <v>10</v>
      </c>
      <c r="AE32" s="104">
        <v>7</v>
      </c>
      <c r="AF32" s="105">
        <v>0</v>
      </c>
      <c r="AG32" s="105">
        <v>0</v>
      </c>
      <c r="AH32" s="104">
        <v>4</v>
      </c>
      <c r="AI32" s="105">
        <v>11</v>
      </c>
      <c r="AJ32" s="105">
        <v>0</v>
      </c>
      <c r="AK32" s="105">
        <v>0</v>
      </c>
      <c r="AL32" s="105">
        <v>0</v>
      </c>
      <c r="AM32" s="104">
        <v>62</v>
      </c>
      <c r="AN32" s="105">
        <v>38</v>
      </c>
      <c r="AO32" s="104">
        <v>24</v>
      </c>
    </row>
    <row r="33" spans="1:41" s="13" customFormat="1" ht="14.25" customHeight="1">
      <c r="A33" s="52" t="s">
        <v>14</v>
      </c>
      <c r="B33" s="66"/>
      <c r="C33" s="56" t="s">
        <v>71</v>
      </c>
      <c r="D33" s="53"/>
      <c r="E33" s="94">
        <f t="shared" si="5"/>
        <v>2</v>
      </c>
      <c r="F33" s="95">
        <v>2</v>
      </c>
      <c r="G33" s="95">
        <v>0</v>
      </c>
      <c r="H33" s="95">
        <f t="shared" si="6"/>
        <v>2</v>
      </c>
      <c r="I33" s="95">
        <v>2</v>
      </c>
      <c r="J33" s="95">
        <v>0</v>
      </c>
      <c r="K33" s="95">
        <v>0</v>
      </c>
      <c r="L33" s="95">
        <v>0</v>
      </c>
      <c r="M33" s="95">
        <v>0</v>
      </c>
      <c r="N33" s="95">
        <v>0</v>
      </c>
      <c r="O33" s="95">
        <v>0</v>
      </c>
      <c r="P33" s="95">
        <v>0</v>
      </c>
      <c r="Q33" s="95">
        <v>0</v>
      </c>
      <c r="R33" s="95">
        <f t="shared" si="7"/>
        <v>10</v>
      </c>
      <c r="S33" s="95">
        <v>0</v>
      </c>
      <c r="T33" s="95">
        <v>10</v>
      </c>
      <c r="V33" s="78" t="s">
        <v>106</v>
      </c>
      <c r="W33" s="78"/>
      <c r="X33" s="78" t="s">
        <v>104</v>
      </c>
      <c r="Y33" s="75"/>
      <c r="Z33" s="103">
        <v>32</v>
      </c>
      <c r="AA33" s="104">
        <v>29</v>
      </c>
      <c r="AB33" s="104">
        <v>3</v>
      </c>
      <c r="AC33" s="104">
        <v>40</v>
      </c>
      <c r="AD33" s="104">
        <v>21</v>
      </c>
      <c r="AE33" s="104">
        <v>4</v>
      </c>
      <c r="AF33" s="105">
        <v>14</v>
      </c>
      <c r="AG33" s="105">
        <v>1</v>
      </c>
      <c r="AH33" s="104">
        <v>2</v>
      </c>
      <c r="AI33" s="104">
        <v>5</v>
      </c>
      <c r="AJ33" s="105">
        <v>0</v>
      </c>
      <c r="AK33" s="105">
        <v>0</v>
      </c>
      <c r="AL33" s="105">
        <v>0</v>
      </c>
      <c r="AM33" s="104">
        <v>155</v>
      </c>
      <c r="AN33" s="104">
        <v>18</v>
      </c>
      <c r="AO33" s="104">
        <v>137</v>
      </c>
    </row>
    <row r="34" spans="1:41" s="13" customFormat="1" ht="14.25" customHeight="1">
      <c r="A34" s="52" t="s">
        <v>15</v>
      </c>
      <c r="B34" s="66"/>
      <c r="C34" s="56" t="s">
        <v>69</v>
      </c>
      <c r="D34" s="53"/>
      <c r="E34" s="94">
        <f t="shared" si="5"/>
        <v>16</v>
      </c>
      <c r="F34" s="95">
        <v>16</v>
      </c>
      <c r="G34" s="95">
        <v>0</v>
      </c>
      <c r="H34" s="95">
        <f t="shared" si="6"/>
        <v>17</v>
      </c>
      <c r="I34" s="95">
        <v>17</v>
      </c>
      <c r="J34" s="95">
        <v>0</v>
      </c>
      <c r="K34" s="95">
        <v>0</v>
      </c>
      <c r="L34" s="95">
        <v>0</v>
      </c>
      <c r="M34" s="95">
        <v>0</v>
      </c>
      <c r="N34" s="95">
        <v>0</v>
      </c>
      <c r="O34" s="95">
        <v>0</v>
      </c>
      <c r="P34" s="95">
        <v>0</v>
      </c>
      <c r="Q34" s="95">
        <v>0</v>
      </c>
      <c r="R34" s="95">
        <f t="shared" si="7"/>
        <v>69</v>
      </c>
      <c r="S34" s="95">
        <v>0</v>
      </c>
      <c r="T34" s="95">
        <v>69</v>
      </c>
      <c r="V34" s="78" t="s">
        <v>107</v>
      </c>
      <c r="W34" s="78"/>
      <c r="X34" s="78" t="s">
        <v>60</v>
      </c>
      <c r="Y34" s="75"/>
      <c r="Z34" s="103">
        <v>9</v>
      </c>
      <c r="AA34" s="104">
        <v>9</v>
      </c>
      <c r="AB34" s="105">
        <v>0</v>
      </c>
      <c r="AC34" s="104">
        <v>14</v>
      </c>
      <c r="AD34" s="104">
        <v>7</v>
      </c>
      <c r="AE34" s="105">
        <v>2</v>
      </c>
      <c r="AF34" s="105">
        <v>2</v>
      </c>
      <c r="AG34" s="105">
        <v>3</v>
      </c>
      <c r="AH34" s="104">
        <v>3</v>
      </c>
      <c r="AI34" s="105">
        <v>5</v>
      </c>
      <c r="AJ34" s="105">
        <v>0</v>
      </c>
      <c r="AK34" s="105">
        <v>0</v>
      </c>
      <c r="AL34" s="105">
        <v>0</v>
      </c>
      <c r="AM34" s="104">
        <v>52</v>
      </c>
      <c r="AN34" s="105">
        <v>18</v>
      </c>
      <c r="AO34" s="104">
        <v>34</v>
      </c>
    </row>
    <row r="35" spans="1:41" s="13" customFormat="1" ht="14.25" customHeight="1">
      <c r="A35" s="52" t="s">
        <v>16</v>
      </c>
      <c r="B35" s="66"/>
      <c r="C35" s="56" t="s">
        <v>71</v>
      </c>
      <c r="D35" s="53"/>
      <c r="E35" s="94">
        <f t="shared" si="5"/>
        <v>2</v>
      </c>
      <c r="F35" s="95">
        <v>1</v>
      </c>
      <c r="G35" s="95">
        <v>1</v>
      </c>
      <c r="H35" s="95">
        <f t="shared" si="6"/>
        <v>5</v>
      </c>
      <c r="I35" s="95">
        <v>3</v>
      </c>
      <c r="J35" s="95">
        <v>1</v>
      </c>
      <c r="K35" s="95">
        <v>0</v>
      </c>
      <c r="L35" s="95">
        <v>1</v>
      </c>
      <c r="M35" s="95">
        <v>1</v>
      </c>
      <c r="N35" s="95">
        <v>3</v>
      </c>
      <c r="O35" s="95">
        <v>1</v>
      </c>
      <c r="P35" s="95">
        <v>3</v>
      </c>
      <c r="Q35" s="95">
        <v>88</v>
      </c>
      <c r="R35" s="95">
        <f t="shared" si="7"/>
        <v>21</v>
      </c>
      <c r="S35" s="95">
        <v>14</v>
      </c>
      <c r="T35" s="95">
        <v>7</v>
      </c>
      <c r="V35" s="199" t="s">
        <v>108</v>
      </c>
      <c r="W35" s="78"/>
      <c r="X35" s="78" t="s">
        <v>60</v>
      </c>
      <c r="Y35" s="75"/>
      <c r="Z35" s="103">
        <v>8</v>
      </c>
      <c r="AA35" s="104">
        <v>8</v>
      </c>
      <c r="AB35" s="105">
        <v>0</v>
      </c>
      <c r="AC35" s="104">
        <v>16</v>
      </c>
      <c r="AD35" s="104">
        <v>8</v>
      </c>
      <c r="AE35" s="104">
        <v>2</v>
      </c>
      <c r="AF35" s="105">
        <v>2</v>
      </c>
      <c r="AG35" s="105">
        <v>4</v>
      </c>
      <c r="AH35" s="105">
        <v>3</v>
      </c>
      <c r="AI35" s="105">
        <v>6</v>
      </c>
      <c r="AJ35" s="105">
        <v>0</v>
      </c>
      <c r="AK35" s="105">
        <v>0</v>
      </c>
      <c r="AL35" s="105">
        <v>0</v>
      </c>
      <c r="AM35" s="104">
        <v>52</v>
      </c>
      <c r="AN35" s="105">
        <v>22</v>
      </c>
      <c r="AO35" s="104">
        <v>30</v>
      </c>
    </row>
    <row r="36" spans="1:41" s="13" customFormat="1" ht="14.25" customHeight="1">
      <c r="A36" s="52" t="s">
        <v>17</v>
      </c>
      <c r="B36" s="66"/>
      <c r="C36" s="63" t="s">
        <v>78</v>
      </c>
      <c r="D36" s="53"/>
      <c r="E36" s="94">
        <f t="shared" si="5"/>
        <v>3</v>
      </c>
      <c r="F36" s="95">
        <v>3</v>
      </c>
      <c r="G36" s="95">
        <v>0</v>
      </c>
      <c r="H36" s="95">
        <f t="shared" si="6"/>
        <v>3</v>
      </c>
      <c r="I36" s="95">
        <v>3</v>
      </c>
      <c r="J36" s="95">
        <v>0</v>
      </c>
      <c r="K36" s="95">
        <v>0</v>
      </c>
      <c r="L36" s="95">
        <v>0</v>
      </c>
      <c r="M36" s="95">
        <v>0</v>
      </c>
      <c r="N36" s="95">
        <v>0</v>
      </c>
      <c r="O36" s="95">
        <v>0</v>
      </c>
      <c r="P36" s="95">
        <v>0</v>
      </c>
      <c r="Q36" s="95">
        <v>0</v>
      </c>
      <c r="R36" s="95">
        <f t="shared" si="7"/>
        <v>13</v>
      </c>
      <c r="S36" s="95">
        <v>0</v>
      </c>
      <c r="T36" s="95">
        <v>13</v>
      </c>
      <c r="V36" s="199"/>
      <c r="W36" s="78"/>
      <c r="X36" s="78" t="s">
        <v>54</v>
      </c>
      <c r="Y36" s="75"/>
      <c r="Z36" s="103">
        <v>1</v>
      </c>
      <c r="AA36" s="104">
        <v>1</v>
      </c>
      <c r="AB36" s="105">
        <v>0</v>
      </c>
      <c r="AC36" s="104">
        <v>4</v>
      </c>
      <c r="AD36" s="104">
        <v>1</v>
      </c>
      <c r="AE36" s="105">
        <v>0</v>
      </c>
      <c r="AF36" s="105">
        <v>0</v>
      </c>
      <c r="AG36" s="105">
        <v>3</v>
      </c>
      <c r="AH36" s="105">
        <v>1</v>
      </c>
      <c r="AI36" s="105">
        <v>4</v>
      </c>
      <c r="AJ36" s="105">
        <v>0</v>
      </c>
      <c r="AK36" s="105">
        <v>0</v>
      </c>
      <c r="AL36" s="105">
        <v>0</v>
      </c>
      <c r="AM36" s="104">
        <v>17</v>
      </c>
      <c r="AN36" s="105">
        <v>17</v>
      </c>
      <c r="AO36" s="104">
        <v>0</v>
      </c>
    </row>
    <row r="37" spans="1:41" s="13" customFormat="1" ht="14.25" customHeight="1">
      <c r="A37" s="52" t="s">
        <v>17</v>
      </c>
      <c r="B37" s="66"/>
      <c r="C37" s="68" t="s">
        <v>67</v>
      </c>
      <c r="D37" s="53"/>
      <c r="E37" s="94">
        <f t="shared" si="5"/>
        <v>4</v>
      </c>
      <c r="F37" s="95">
        <v>1</v>
      </c>
      <c r="G37" s="95">
        <v>3</v>
      </c>
      <c r="H37" s="95">
        <f t="shared" si="6"/>
        <v>11</v>
      </c>
      <c r="I37" s="95">
        <v>6</v>
      </c>
      <c r="J37" s="95">
        <v>1</v>
      </c>
      <c r="K37" s="95">
        <v>1</v>
      </c>
      <c r="L37" s="95">
        <v>3</v>
      </c>
      <c r="M37" s="95">
        <v>3</v>
      </c>
      <c r="N37" s="95">
        <v>9</v>
      </c>
      <c r="O37" s="95">
        <v>4</v>
      </c>
      <c r="P37" s="95">
        <v>18</v>
      </c>
      <c r="Q37" s="95">
        <v>148</v>
      </c>
      <c r="R37" s="95">
        <f t="shared" si="7"/>
        <v>50</v>
      </c>
      <c r="S37" s="95">
        <v>39</v>
      </c>
      <c r="T37" s="95">
        <v>11</v>
      </c>
      <c r="V37" s="78" t="s">
        <v>109</v>
      </c>
      <c r="W37" s="79"/>
      <c r="X37" s="79" t="s">
        <v>61</v>
      </c>
      <c r="Y37" s="66"/>
      <c r="Z37" s="103">
        <v>4</v>
      </c>
      <c r="AA37" s="106">
        <v>4</v>
      </c>
      <c r="AB37" s="107">
        <v>0</v>
      </c>
      <c r="AC37" s="107">
        <v>4</v>
      </c>
      <c r="AD37" s="106">
        <v>4</v>
      </c>
      <c r="AE37" s="107">
        <v>0</v>
      </c>
      <c r="AF37" s="106">
        <v>0</v>
      </c>
      <c r="AG37" s="106">
        <v>0</v>
      </c>
      <c r="AH37" s="107">
        <v>0</v>
      </c>
      <c r="AI37" s="107">
        <v>0</v>
      </c>
      <c r="AJ37" s="106">
        <v>0</v>
      </c>
      <c r="AK37" s="106">
        <v>0</v>
      </c>
      <c r="AL37" s="106">
        <v>0</v>
      </c>
      <c r="AM37" s="107">
        <v>16</v>
      </c>
      <c r="AN37" s="107">
        <v>0</v>
      </c>
      <c r="AO37" s="107">
        <v>16</v>
      </c>
    </row>
    <row r="38" spans="1:41" s="13" customFormat="1" ht="14.25" customHeight="1">
      <c r="A38" s="52" t="s">
        <v>17</v>
      </c>
      <c r="B38" s="66"/>
      <c r="C38" s="52" t="s">
        <v>77</v>
      </c>
      <c r="D38" s="53"/>
      <c r="E38" s="94">
        <f t="shared" si="5"/>
        <v>7</v>
      </c>
      <c r="F38" s="95">
        <v>7</v>
      </c>
      <c r="G38" s="95">
        <v>0</v>
      </c>
      <c r="H38" s="95">
        <f t="shared" si="6"/>
        <v>7</v>
      </c>
      <c r="I38" s="95">
        <v>7</v>
      </c>
      <c r="J38" s="95">
        <v>0</v>
      </c>
      <c r="K38" s="95">
        <v>0</v>
      </c>
      <c r="L38" s="95">
        <v>0</v>
      </c>
      <c r="M38" s="95">
        <v>0</v>
      </c>
      <c r="N38" s="95">
        <v>0</v>
      </c>
      <c r="O38" s="95">
        <v>0</v>
      </c>
      <c r="P38" s="95">
        <v>0</v>
      </c>
      <c r="Q38" s="95">
        <v>0</v>
      </c>
      <c r="R38" s="95">
        <f t="shared" si="7"/>
        <v>28</v>
      </c>
      <c r="S38" s="95">
        <v>0</v>
      </c>
      <c r="T38" s="95">
        <v>28</v>
      </c>
      <c r="V38" s="199" t="s">
        <v>110</v>
      </c>
      <c r="W38" s="79"/>
      <c r="X38" s="79" t="s">
        <v>57</v>
      </c>
      <c r="Y38" s="66"/>
      <c r="Z38" s="103">
        <v>18</v>
      </c>
      <c r="AA38" s="106">
        <v>18</v>
      </c>
      <c r="AB38" s="107">
        <v>0</v>
      </c>
      <c r="AC38" s="107">
        <v>22</v>
      </c>
      <c r="AD38" s="106">
        <v>20</v>
      </c>
      <c r="AE38" s="107">
        <v>0</v>
      </c>
      <c r="AF38" s="106">
        <v>0</v>
      </c>
      <c r="AG38" s="106">
        <v>2</v>
      </c>
      <c r="AH38" s="107">
        <v>2</v>
      </c>
      <c r="AI38" s="107">
        <v>2</v>
      </c>
      <c r="AJ38" s="106">
        <v>2</v>
      </c>
      <c r="AK38" s="106">
        <v>5</v>
      </c>
      <c r="AL38" s="106">
        <v>7</v>
      </c>
      <c r="AM38" s="107">
        <v>92</v>
      </c>
      <c r="AN38" s="107">
        <v>10</v>
      </c>
      <c r="AO38" s="106">
        <v>82</v>
      </c>
    </row>
    <row r="39" spans="1:41" s="13" customFormat="1" ht="14.25" customHeight="1">
      <c r="A39" s="52" t="s">
        <v>18</v>
      </c>
      <c r="B39" s="66"/>
      <c r="C39" s="52" t="s">
        <v>67</v>
      </c>
      <c r="D39" s="53"/>
      <c r="E39" s="94">
        <f t="shared" si="5"/>
        <v>1</v>
      </c>
      <c r="F39" s="95">
        <v>1</v>
      </c>
      <c r="G39" s="95">
        <v>0</v>
      </c>
      <c r="H39" s="95">
        <f t="shared" si="6"/>
        <v>1</v>
      </c>
      <c r="I39" s="95">
        <v>1</v>
      </c>
      <c r="J39" s="95">
        <v>0</v>
      </c>
      <c r="K39" s="95">
        <v>0</v>
      </c>
      <c r="L39" s="95">
        <v>0</v>
      </c>
      <c r="M39" s="95">
        <v>0</v>
      </c>
      <c r="N39" s="95">
        <v>0</v>
      </c>
      <c r="O39" s="95">
        <v>0</v>
      </c>
      <c r="P39" s="95">
        <v>0</v>
      </c>
      <c r="Q39" s="95">
        <v>0</v>
      </c>
      <c r="R39" s="95">
        <f t="shared" si="7"/>
        <v>4</v>
      </c>
      <c r="S39" s="95">
        <v>0</v>
      </c>
      <c r="T39" s="95">
        <v>4</v>
      </c>
      <c r="V39" s="199"/>
      <c r="W39" s="75"/>
      <c r="X39" s="75" t="s">
        <v>61</v>
      </c>
      <c r="Y39" s="75"/>
      <c r="Z39" s="100">
        <v>2</v>
      </c>
      <c r="AA39" s="99">
        <v>2</v>
      </c>
      <c r="AB39" s="99">
        <v>0</v>
      </c>
      <c r="AC39" s="104">
        <v>2</v>
      </c>
      <c r="AD39" s="99">
        <v>2</v>
      </c>
      <c r="AE39" s="99">
        <v>0</v>
      </c>
      <c r="AF39" s="108">
        <v>0</v>
      </c>
      <c r="AG39" s="108">
        <v>0</v>
      </c>
      <c r="AH39" s="99">
        <v>0</v>
      </c>
      <c r="AI39" s="99">
        <v>0</v>
      </c>
      <c r="AJ39" s="108">
        <v>0</v>
      </c>
      <c r="AK39" s="108">
        <v>0</v>
      </c>
      <c r="AL39" s="108">
        <v>0</v>
      </c>
      <c r="AM39" s="104">
        <v>8</v>
      </c>
      <c r="AN39" s="99">
        <v>0</v>
      </c>
      <c r="AO39" s="109">
        <v>8</v>
      </c>
    </row>
    <row r="40" spans="1:41" s="13" customFormat="1" ht="14.25" customHeight="1">
      <c r="A40" s="52" t="s">
        <v>18</v>
      </c>
      <c r="B40" s="66"/>
      <c r="C40" s="52" t="s">
        <v>77</v>
      </c>
      <c r="D40" s="53"/>
      <c r="E40" s="94">
        <f t="shared" si="5"/>
        <v>3</v>
      </c>
      <c r="F40" s="95">
        <v>3</v>
      </c>
      <c r="G40" s="95">
        <v>0</v>
      </c>
      <c r="H40" s="95">
        <f t="shared" si="6"/>
        <v>3</v>
      </c>
      <c r="I40" s="95">
        <v>3</v>
      </c>
      <c r="J40" s="95">
        <v>0</v>
      </c>
      <c r="K40" s="95">
        <v>0</v>
      </c>
      <c r="L40" s="95">
        <v>0</v>
      </c>
      <c r="M40" s="95">
        <v>0</v>
      </c>
      <c r="N40" s="95">
        <v>0</v>
      </c>
      <c r="O40" s="95">
        <v>0</v>
      </c>
      <c r="P40" s="95">
        <v>0</v>
      </c>
      <c r="Q40" s="95">
        <v>0</v>
      </c>
      <c r="R40" s="95">
        <f t="shared" si="7"/>
        <v>12</v>
      </c>
      <c r="S40" s="95">
        <v>0</v>
      </c>
      <c r="T40" s="95">
        <v>12</v>
      </c>
      <c r="V40" s="81" t="s">
        <v>111</v>
      </c>
      <c r="W40" s="78"/>
      <c r="X40" s="78" t="s">
        <v>54</v>
      </c>
      <c r="Y40" s="75"/>
      <c r="Z40" s="103">
        <v>9</v>
      </c>
      <c r="AA40" s="104">
        <v>9</v>
      </c>
      <c r="AB40" s="105">
        <v>0</v>
      </c>
      <c r="AC40" s="104">
        <v>9</v>
      </c>
      <c r="AD40" s="104">
        <v>9</v>
      </c>
      <c r="AE40" s="105">
        <v>0</v>
      </c>
      <c r="AF40" s="104">
        <v>0</v>
      </c>
      <c r="AG40" s="104">
        <v>0</v>
      </c>
      <c r="AH40" s="105">
        <v>9</v>
      </c>
      <c r="AI40" s="104">
        <v>9</v>
      </c>
      <c r="AJ40" s="104">
        <v>0</v>
      </c>
      <c r="AK40" s="104">
        <v>0</v>
      </c>
      <c r="AL40" s="104">
        <v>0</v>
      </c>
      <c r="AM40" s="104">
        <v>36</v>
      </c>
      <c r="AN40" s="104">
        <v>36</v>
      </c>
      <c r="AO40" s="104">
        <v>0</v>
      </c>
    </row>
    <row r="41" spans="1:41" s="13" customFormat="1" ht="14.25" customHeight="1">
      <c r="A41" s="52" t="s">
        <v>19</v>
      </c>
      <c r="B41" s="66"/>
      <c r="C41" s="52" t="s">
        <v>62</v>
      </c>
      <c r="D41" s="53"/>
      <c r="E41" s="94">
        <f t="shared" si="5"/>
        <v>4</v>
      </c>
      <c r="F41" s="95">
        <v>0</v>
      </c>
      <c r="G41" s="95">
        <v>4</v>
      </c>
      <c r="H41" s="95">
        <f t="shared" si="6"/>
        <v>14</v>
      </c>
      <c r="I41" s="95">
        <v>8</v>
      </c>
      <c r="J41" s="95">
        <v>6</v>
      </c>
      <c r="K41" s="95">
        <v>0</v>
      </c>
      <c r="L41" s="95">
        <v>0</v>
      </c>
      <c r="M41" s="95">
        <v>4</v>
      </c>
      <c r="N41" s="95">
        <v>13</v>
      </c>
      <c r="O41" s="95">
        <v>0</v>
      </c>
      <c r="P41" s="95">
        <v>0</v>
      </c>
      <c r="Q41" s="95">
        <v>0</v>
      </c>
      <c r="R41" s="95">
        <f t="shared" si="7"/>
        <v>50</v>
      </c>
      <c r="S41" s="95">
        <v>47</v>
      </c>
      <c r="T41" s="95">
        <v>3</v>
      </c>
      <c r="V41" s="78" t="s">
        <v>16</v>
      </c>
      <c r="W41" s="78"/>
      <c r="X41" s="78" t="s">
        <v>57</v>
      </c>
      <c r="Y41" s="75"/>
      <c r="Z41" s="103">
        <v>1</v>
      </c>
      <c r="AA41" s="104">
        <v>1</v>
      </c>
      <c r="AB41" s="105">
        <v>0</v>
      </c>
      <c r="AC41" s="104">
        <v>1</v>
      </c>
      <c r="AD41" s="104">
        <v>1</v>
      </c>
      <c r="AE41" s="105">
        <v>0</v>
      </c>
      <c r="AF41" s="105">
        <v>0</v>
      </c>
      <c r="AG41" s="105">
        <v>0</v>
      </c>
      <c r="AH41" s="104">
        <v>0</v>
      </c>
      <c r="AI41" s="105">
        <v>0</v>
      </c>
      <c r="AJ41" s="105">
        <v>0</v>
      </c>
      <c r="AK41" s="105">
        <v>0</v>
      </c>
      <c r="AL41" s="105">
        <v>0</v>
      </c>
      <c r="AM41" s="104">
        <v>4</v>
      </c>
      <c r="AN41" s="105">
        <v>0</v>
      </c>
      <c r="AO41" s="104">
        <v>4</v>
      </c>
    </row>
    <row r="42" spans="1:41" s="13" customFormat="1" ht="14.25" customHeight="1">
      <c r="A42" s="52" t="s">
        <v>19</v>
      </c>
      <c r="C42" s="66" t="s">
        <v>87</v>
      </c>
      <c r="D42" s="53"/>
      <c r="E42" s="94">
        <f t="shared" si="5"/>
        <v>3</v>
      </c>
      <c r="F42" s="95">
        <v>2</v>
      </c>
      <c r="G42" s="95">
        <v>1</v>
      </c>
      <c r="H42" s="95">
        <f t="shared" si="6"/>
        <v>13</v>
      </c>
      <c r="I42" s="95">
        <v>7</v>
      </c>
      <c r="J42" s="95">
        <v>4</v>
      </c>
      <c r="K42" s="95">
        <v>2</v>
      </c>
      <c r="L42" s="95">
        <v>0</v>
      </c>
      <c r="M42" s="95">
        <v>2</v>
      </c>
      <c r="N42" s="95">
        <v>9</v>
      </c>
      <c r="O42" s="95">
        <v>0</v>
      </c>
      <c r="P42" s="95">
        <v>0</v>
      </c>
      <c r="Q42" s="95">
        <v>0</v>
      </c>
      <c r="R42" s="95">
        <f t="shared" si="7"/>
        <v>51</v>
      </c>
      <c r="S42" s="95">
        <v>36</v>
      </c>
      <c r="T42" s="95">
        <v>15</v>
      </c>
      <c r="V42" s="199" t="s">
        <v>112</v>
      </c>
      <c r="W42" s="78"/>
      <c r="X42" s="78" t="s">
        <v>96</v>
      </c>
      <c r="Y42" s="75"/>
      <c r="Z42" s="103">
        <v>10</v>
      </c>
      <c r="AA42" s="104">
        <v>10</v>
      </c>
      <c r="AB42" s="105">
        <v>0</v>
      </c>
      <c r="AC42" s="104">
        <v>10</v>
      </c>
      <c r="AD42" s="104">
        <v>10</v>
      </c>
      <c r="AE42" s="105">
        <v>0</v>
      </c>
      <c r="AF42" s="105">
        <v>0</v>
      </c>
      <c r="AG42" s="105">
        <v>0</v>
      </c>
      <c r="AH42" s="105">
        <v>0</v>
      </c>
      <c r="AI42" s="105">
        <v>0</v>
      </c>
      <c r="AJ42" s="105">
        <v>0</v>
      </c>
      <c r="AK42" s="105">
        <v>0</v>
      </c>
      <c r="AL42" s="105">
        <v>0</v>
      </c>
      <c r="AM42" s="104">
        <v>45</v>
      </c>
      <c r="AN42" s="105">
        <v>0</v>
      </c>
      <c r="AO42" s="104">
        <v>45</v>
      </c>
    </row>
    <row r="43" spans="1:41" s="13" customFormat="1" ht="14.25" customHeight="1">
      <c r="A43" s="52" t="s">
        <v>20</v>
      </c>
      <c r="B43" s="66"/>
      <c r="C43" s="52" t="s">
        <v>80</v>
      </c>
      <c r="D43" s="53"/>
      <c r="E43" s="94">
        <f t="shared" si="5"/>
        <v>4</v>
      </c>
      <c r="F43" s="95">
        <v>3</v>
      </c>
      <c r="G43" s="95">
        <v>1</v>
      </c>
      <c r="H43" s="95">
        <f t="shared" si="6"/>
        <v>13</v>
      </c>
      <c r="I43" s="95">
        <v>8</v>
      </c>
      <c r="J43" s="95">
        <v>4</v>
      </c>
      <c r="K43" s="95">
        <v>1</v>
      </c>
      <c r="L43" s="95">
        <v>0</v>
      </c>
      <c r="M43" s="95">
        <v>2</v>
      </c>
      <c r="N43" s="95">
        <v>6</v>
      </c>
      <c r="O43" s="95">
        <v>0</v>
      </c>
      <c r="P43" s="95">
        <v>0</v>
      </c>
      <c r="Q43" s="95">
        <v>0</v>
      </c>
      <c r="R43" s="95">
        <f t="shared" si="7"/>
        <v>52</v>
      </c>
      <c r="S43" s="95">
        <v>23</v>
      </c>
      <c r="T43" s="95">
        <v>29</v>
      </c>
      <c r="V43" s="199"/>
      <c r="W43" s="75"/>
      <c r="X43" s="75" t="s">
        <v>57</v>
      </c>
      <c r="Y43" s="75"/>
      <c r="Z43" s="100">
        <v>5</v>
      </c>
      <c r="AA43" s="108">
        <v>5</v>
      </c>
      <c r="AB43" s="99">
        <v>0</v>
      </c>
      <c r="AC43" s="99">
        <v>9</v>
      </c>
      <c r="AD43" s="108">
        <v>3</v>
      </c>
      <c r="AE43" s="99">
        <v>2</v>
      </c>
      <c r="AF43" s="108">
        <v>3</v>
      </c>
      <c r="AG43" s="108">
        <v>1</v>
      </c>
      <c r="AH43" s="99">
        <v>1</v>
      </c>
      <c r="AI43" s="99">
        <v>0</v>
      </c>
      <c r="AJ43" s="108">
        <v>0</v>
      </c>
      <c r="AK43" s="108">
        <v>0</v>
      </c>
      <c r="AL43" s="108">
        <v>0</v>
      </c>
      <c r="AM43" s="99">
        <v>37</v>
      </c>
      <c r="AN43" s="99">
        <v>8</v>
      </c>
      <c r="AO43" s="109">
        <v>29</v>
      </c>
    </row>
    <row r="44" spans="1:41" s="13" customFormat="1" ht="14.25" customHeight="1">
      <c r="A44" s="52" t="s">
        <v>21</v>
      </c>
      <c r="B44" s="66"/>
      <c r="C44" s="52" t="s">
        <v>81</v>
      </c>
      <c r="D44" s="53"/>
      <c r="E44" s="94">
        <f t="shared" si="5"/>
        <v>4</v>
      </c>
      <c r="F44" s="95">
        <v>2</v>
      </c>
      <c r="G44" s="95">
        <v>2</v>
      </c>
      <c r="H44" s="95">
        <f t="shared" si="6"/>
        <v>6</v>
      </c>
      <c r="I44" s="95">
        <v>4</v>
      </c>
      <c r="J44" s="95">
        <v>2</v>
      </c>
      <c r="K44" s="95">
        <v>0</v>
      </c>
      <c r="L44" s="95">
        <v>0</v>
      </c>
      <c r="M44" s="95">
        <v>3</v>
      </c>
      <c r="N44" s="95">
        <v>4</v>
      </c>
      <c r="O44" s="95">
        <v>0</v>
      </c>
      <c r="P44" s="95">
        <v>0</v>
      </c>
      <c r="Q44" s="95">
        <v>0</v>
      </c>
      <c r="R44" s="95">
        <f t="shared" si="7"/>
        <v>24</v>
      </c>
      <c r="S44" s="95">
        <v>16</v>
      </c>
      <c r="T44" s="95">
        <v>8</v>
      </c>
      <c r="V44" s="199"/>
      <c r="W44" s="78"/>
      <c r="X44" s="78" t="s">
        <v>61</v>
      </c>
      <c r="Y44" s="75"/>
      <c r="Z44" s="103">
        <v>8</v>
      </c>
      <c r="AA44" s="104">
        <v>8</v>
      </c>
      <c r="AB44" s="104">
        <v>0</v>
      </c>
      <c r="AC44" s="104">
        <v>8</v>
      </c>
      <c r="AD44" s="104">
        <v>8</v>
      </c>
      <c r="AE44" s="104">
        <v>0</v>
      </c>
      <c r="AF44" s="104">
        <v>0</v>
      </c>
      <c r="AG44" s="105">
        <v>0</v>
      </c>
      <c r="AH44" s="104">
        <v>0</v>
      </c>
      <c r="AI44" s="104">
        <v>0</v>
      </c>
      <c r="AJ44" s="105">
        <v>0</v>
      </c>
      <c r="AK44" s="105">
        <v>0</v>
      </c>
      <c r="AL44" s="105">
        <v>0</v>
      </c>
      <c r="AM44" s="104">
        <v>33</v>
      </c>
      <c r="AN44" s="104">
        <v>0</v>
      </c>
      <c r="AO44" s="104">
        <v>33</v>
      </c>
    </row>
    <row r="45" spans="1:41" s="13" customFormat="1" ht="14.25" customHeight="1">
      <c r="A45" s="52" t="s">
        <v>21</v>
      </c>
      <c r="C45" s="66" t="s">
        <v>69</v>
      </c>
      <c r="D45" s="53"/>
      <c r="E45" s="94">
        <f t="shared" si="5"/>
        <v>2</v>
      </c>
      <c r="F45" s="95">
        <v>0</v>
      </c>
      <c r="G45" s="95">
        <v>2</v>
      </c>
      <c r="H45" s="95">
        <f t="shared" si="6"/>
        <v>14</v>
      </c>
      <c r="I45" s="95">
        <v>11</v>
      </c>
      <c r="J45" s="95">
        <v>1</v>
      </c>
      <c r="K45" s="95">
        <v>1</v>
      </c>
      <c r="L45" s="95">
        <v>1</v>
      </c>
      <c r="M45" s="95">
        <v>2</v>
      </c>
      <c r="N45" s="95">
        <v>7</v>
      </c>
      <c r="O45" s="95">
        <v>1</v>
      </c>
      <c r="P45" s="95">
        <v>9</v>
      </c>
      <c r="Q45" s="95">
        <v>112</v>
      </c>
      <c r="R45" s="95">
        <f t="shared" si="7"/>
        <v>62</v>
      </c>
      <c r="S45" s="95">
        <v>28</v>
      </c>
      <c r="T45" s="95">
        <v>34</v>
      </c>
      <c r="V45" s="200" t="s">
        <v>113</v>
      </c>
      <c r="W45" s="78"/>
      <c r="X45" s="78" t="s">
        <v>96</v>
      </c>
      <c r="Y45" s="75"/>
      <c r="Z45" s="103">
        <v>2</v>
      </c>
      <c r="AA45" s="104">
        <v>2</v>
      </c>
      <c r="AB45" s="105">
        <v>0</v>
      </c>
      <c r="AC45" s="104">
        <v>2</v>
      </c>
      <c r="AD45" s="104">
        <v>2</v>
      </c>
      <c r="AE45" s="105">
        <v>0</v>
      </c>
      <c r="AF45" s="104">
        <v>0</v>
      </c>
      <c r="AG45" s="104">
        <v>0</v>
      </c>
      <c r="AH45" s="105">
        <v>0</v>
      </c>
      <c r="AI45" s="105">
        <v>0</v>
      </c>
      <c r="AJ45" s="105">
        <v>0</v>
      </c>
      <c r="AK45" s="105">
        <v>0</v>
      </c>
      <c r="AL45" s="105">
        <v>0</v>
      </c>
      <c r="AM45" s="104">
        <v>10</v>
      </c>
      <c r="AN45" s="105">
        <v>0</v>
      </c>
      <c r="AO45" s="104">
        <v>10</v>
      </c>
    </row>
    <row r="46" spans="1:41" s="13" customFormat="1" ht="14.25" customHeight="1">
      <c r="A46" s="52" t="s">
        <v>21</v>
      </c>
      <c r="B46" s="66"/>
      <c r="C46" s="52" t="s">
        <v>79</v>
      </c>
      <c r="D46" s="53"/>
      <c r="E46" s="94">
        <f t="shared" si="5"/>
        <v>7</v>
      </c>
      <c r="F46" s="95">
        <v>5</v>
      </c>
      <c r="G46" s="95">
        <v>2</v>
      </c>
      <c r="H46" s="95">
        <f t="shared" si="6"/>
        <v>10</v>
      </c>
      <c r="I46" s="95">
        <v>7</v>
      </c>
      <c r="J46" s="95">
        <v>2</v>
      </c>
      <c r="K46" s="95">
        <v>0</v>
      </c>
      <c r="L46" s="95">
        <v>1</v>
      </c>
      <c r="M46" s="95">
        <v>2</v>
      </c>
      <c r="N46" s="95">
        <v>3</v>
      </c>
      <c r="O46" s="95">
        <v>0</v>
      </c>
      <c r="P46" s="95">
        <v>0</v>
      </c>
      <c r="Q46" s="95">
        <v>0</v>
      </c>
      <c r="R46" s="95">
        <f t="shared" si="7"/>
        <v>38</v>
      </c>
      <c r="S46" s="95">
        <v>10</v>
      </c>
      <c r="T46" s="95">
        <v>28</v>
      </c>
      <c r="V46" s="200"/>
      <c r="W46" s="78"/>
      <c r="X46" s="78" t="s">
        <v>61</v>
      </c>
      <c r="Y46" s="75"/>
      <c r="Z46" s="103">
        <v>7</v>
      </c>
      <c r="AA46" s="104">
        <v>7</v>
      </c>
      <c r="AB46" s="105">
        <v>0</v>
      </c>
      <c r="AC46" s="104">
        <v>7</v>
      </c>
      <c r="AD46" s="104">
        <v>7</v>
      </c>
      <c r="AE46" s="105">
        <v>0</v>
      </c>
      <c r="AF46" s="105">
        <v>0</v>
      </c>
      <c r="AG46" s="105">
        <v>0</v>
      </c>
      <c r="AH46" s="105">
        <v>0</v>
      </c>
      <c r="AI46" s="105">
        <v>0</v>
      </c>
      <c r="AJ46" s="105">
        <v>0</v>
      </c>
      <c r="AK46" s="105">
        <v>0</v>
      </c>
      <c r="AL46" s="105">
        <v>0</v>
      </c>
      <c r="AM46" s="104">
        <v>29</v>
      </c>
      <c r="AN46" s="105">
        <v>0</v>
      </c>
      <c r="AO46" s="104">
        <v>29</v>
      </c>
    </row>
    <row r="47" spans="1:41" s="13" customFormat="1" ht="14.25" customHeight="1">
      <c r="A47" s="52" t="s">
        <v>21</v>
      </c>
      <c r="B47" s="66"/>
      <c r="C47" s="52" t="s">
        <v>82</v>
      </c>
      <c r="D47" s="53"/>
      <c r="E47" s="94">
        <f t="shared" si="5"/>
        <v>2</v>
      </c>
      <c r="F47" s="95">
        <v>0</v>
      </c>
      <c r="G47" s="95">
        <v>2</v>
      </c>
      <c r="H47" s="95">
        <f t="shared" si="6"/>
        <v>6</v>
      </c>
      <c r="I47" s="95">
        <v>3</v>
      </c>
      <c r="J47" s="95">
        <v>3</v>
      </c>
      <c r="K47" s="95">
        <v>0</v>
      </c>
      <c r="L47" s="95">
        <v>0</v>
      </c>
      <c r="M47" s="95">
        <v>2</v>
      </c>
      <c r="N47" s="95">
        <v>3</v>
      </c>
      <c r="O47" s="95">
        <v>0</v>
      </c>
      <c r="P47" s="95">
        <v>0</v>
      </c>
      <c r="Q47" s="95">
        <v>0</v>
      </c>
      <c r="R47" s="95">
        <f t="shared" si="7"/>
        <v>21</v>
      </c>
      <c r="S47" s="95">
        <v>11</v>
      </c>
      <c r="T47" s="95">
        <v>10</v>
      </c>
      <c r="V47" s="75" t="s">
        <v>114</v>
      </c>
      <c r="W47" s="75"/>
      <c r="X47" s="75" t="s">
        <v>62</v>
      </c>
      <c r="Y47" s="75"/>
      <c r="Z47" s="100">
        <v>14</v>
      </c>
      <c r="AA47" s="108">
        <v>13</v>
      </c>
      <c r="AB47" s="99">
        <v>1</v>
      </c>
      <c r="AC47" s="99">
        <v>47</v>
      </c>
      <c r="AD47" s="108">
        <v>15</v>
      </c>
      <c r="AE47" s="99">
        <v>13</v>
      </c>
      <c r="AF47" s="108">
        <v>12</v>
      </c>
      <c r="AG47" s="108">
        <v>7</v>
      </c>
      <c r="AH47" s="99">
        <v>7</v>
      </c>
      <c r="AI47" s="99">
        <v>23</v>
      </c>
      <c r="AJ47" s="108">
        <v>2</v>
      </c>
      <c r="AK47" s="108">
        <v>2</v>
      </c>
      <c r="AL47" s="108">
        <v>23</v>
      </c>
      <c r="AM47" s="99">
        <v>147</v>
      </c>
      <c r="AN47" s="99">
        <v>83</v>
      </c>
      <c r="AO47" s="109">
        <v>64</v>
      </c>
    </row>
    <row r="48" spans="1:41" s="13" customFormat="1" ht="14.25" customHeight="1">
      <c r="A48" s="52" t="s">
        <v>22</v>
      </c>
      <c r="B48" s="66"/>
      <c r="C48" s="52" t="s">
        <v>80</v>
      </c>
      <c r="D48" s="53"/>
      <c r="E48" s="94">
        <f t="shared" si="5"/>
        <v>1</v>
      </c>
      <c r="F48" s="95">
        <v>0</v>
      </c>
      <c r="G48" s="95">
        <v>1</v>
      </c>
      <c r="H48" s="95">
        <f t="shared" si="6"/>
        <v>2</v>
      </c>
      <c r="I48" s="95">
        <v>1</v>
      </c>
      <c r="J48" s="95">
        <v>0</v>
      </c>
      <c r="K48" s="95">
        <v>0</v>
      </c>
      <c r="L48" s="95">
        <v>1</v>
      </c>
      <c r="M48" s="95">
        <v>0</v>
      </c>
      <c r="N48" s="95">
        <v>0</v>
      </c>
      <c r="O48" s="95">
        <v>0</v>
      </c>
      <c r="P48" s="95">
        <v>0</v>
      </c>
      <c r="Q48" s="95">
        <v>0</v>
      </c>
      <c r="R48" s="95">
        <f t="shared" si="7"/>
        <v>10</v>
      </c>
      <c r="S48" s="95">
        <v>0</v>
      </c>
      <c r="T48" s="95">
        <v>10</v>
      </c>
      <c r="V48" s="78" t="s">
        <v>115</v>
      </c>
      <c r="W48" s="78"/>
      <c r="X48" s="78" t="s">
        <v>116</v>
      </c>
      <c r="Y48" s="75"/>
      <c r="Z48" s="103">
        <v>2</v>
      </c>
      <c r="AA48" s="104">
        <v>2</v>
      </c>
      <c r="AB48" s="105">
        <v>0</v>
      </c>
      <c r="AC48" s="104">
        <v>2</v>
      </c>
      <c r="AD48" s="104">
        <v>0</v>
      </c>
      <c r="AE48" s="105">
        <v>0</v>
      </c>
      <c r="AF48" s="104">
        <v>2</v>
      </c>
      <c r="AG48" s="104">
        <v>0</v>
      </c>
      <c r="AH48" s="105">
        <v>2</v>
      </c>
      <c r="AI48" s="105">
        <v>2</v>
      </c>
      <c r="AJ48" s="105">
        <v>0</v>
      </c>
      <c r="AK48" s="105">
        <v>0</v>
      </c>
      <c r="AL48" s="105">
        <v>0</v>
      </c>
      <c r="AM48" s="104">
        <v>7</v>
      </c>
      <c r="AN48" s="105">
        <v>7</v>
      </c>
      <c r="AO48" s="104">
        <v>0</v>
      </c>
    </row>
    <row r="49" spans="1:41" s="13" customFormat="1" ht="14.25" customHeight="1" thickBot="1">
      <c r="A49" s="62" t="s">
        <v>23</v>
      </c>
      <c r="B49" s="67"/>
      <c r="C49" s="62" t="s">
        <v>69</v>
      </c>
      <c r="D49" s="125"/>
      <c r="E49" s="96">
        <f t="shared" si="5"/>
        <v>3</v>
      </c>
      <c r="F49" s="97">
        <v>3</v>
      </c>
      <c r="G49" s="97">
        <v>0</v>
      </c>
      <c r="H49" s="97">
        <f t="shared" si="6"/>
        <v>3</v>
      </c>
      <c r="I49" s="97">
        <v>3</v>
      </c>
      <c r="J49" s="97">
        <v>0</v>
      </c>
      <c r="K49" s="97">
        <v>0</v>
      </c>
      <c r="L49" s="97">
        <v>0</v>
      </c>
      <c r="M49" s="97">
        <v>0</v>
      </c>
      <c r="N49" s="97">
        <v>0</v>
      </c>
      <c r="O49" s="97">
        <v>0</v>
      </c>
      <c r="P49" s="97">
        <v>0</v>
      </c>
      <c r="Q49" s="97">
        <v>0</v>
      </c>
      <c r="R49" s="97">
        <f t="shared" si="7"/>
        <v>13</v>
      </c>
      <c r="S49" s="97">
        <v>0</v>
      </c>
      <c r="T49" s="97">
        <v>13</v>
      </c>
      <c r="V49" s="199" t="s">
        <v>117</v>
      </c>
      <c r="W49" s="81"/>
      <c r="X49" s="81" t="s">
        <v>118</v>
      </c>
      <c r="Y49" s="82"/>
      <c r="Z49" s="110">
        <v>22</v>
      </c>
      <c r="AA49" s="111">
        <v>22</v>
      </c>
      <c r="AB49" s="111">
        <v>0</v>
      </c>
      <c r="AC49" s="111">
        <v>38</v>
      </c>
      <c r="AD49" s="111">
        <v>19</v>
      </c>
      <c r="AE49" s="111">
        <v>5</v>
      </c>
      <c r="AF49" s="111">
        <v>13</v>
      </c>
      <c r="AG49" s="111">
        <v>2</v>
      </c>
      <c r="AH49" s="111">
        <v>20</v>
      </c>
      <c r="AI49" s="111">
        <v>37</v>
      </c>
      <c r="AJ49" s="111">
        <v>0</v>
      </c>
      <c r="AK49" s="111">
        <v>0</v>
      </c>
      <c r="AL49" s="111">
        <v>0</v>
      </c>
      <c r="AM49" s="111">
        <v>139</v>
      </c>
      <c r="AN49" s="111">
        <v>129</v>
      </c>
      <c r="AO49" s="111">
        <v>10</v>
      </c>
    </row>
    <row r="50" spans="22:42" s="13" customFormat="1" ht="14.25" customHeight="1">
      <c r="V50" s="199"/>
      <c r="W50" s="81"/>
      <c r="X50" s="81" t="s">
        <v>54</v>
      </c>
      <c r="Y50" s="83"/>
      <c r="Z50" s="110">
        <v>1</v>
      </c>
      <c r="AA50" s="111">
        <v>1</v>
      </c>
      <c r="AB50" s="111">
        <v>0</v>
      </c>
      <c r="AC50" s="111">
        <v>1</v>
      </c>
      <c r="AD50" s="111">
        <v>1</v>
      </c>
      <c r="AE50" s="111">
        <v>0</v>
      </c>
      <c r="AF50" s="111">
        <v>0</v>
      </c>
      <c r="AG50" s="111">
        <v>0</v>
      </c>
      <c r="AH50" s="111">
        <v>1</v>
      </c>
      <c r="AI50" s="111">
        <v>0</v>
      </c>
      <c r="AJ50" s="111">
        <v>0</v>
      </c>
      <c r="AK50" s="111">
        <v>0</v>
      </c>
      <c r="AL50" s="111">
        <v>0</v>
      </c>
      <c r="AM50" s="111">
        <v>4</v>
      </c>
      <c r="AN50" s="111">
        <v>4</v>
      </c>
      <c r="AO50" s="111">
        <v>0</v>
      </c>
      <c r="AP50" s="57"/>
    </row>
    <row r="51" spans="1:42" s="13" customFormat="1" ht="14.25" customHeight="1">
      <c r="A51" s="52"/>
      <c r="B51" s="66"/>
      <c r="C51" s="52"/>
      <c r="D51" s="53"/>
      <c r="V51" s="199"/>
      <c r="W51" s="81"/>
      <c r="X51" s="81" t="s">
        <v>62</v>
      </c>
      <c r="Y51" s="83"/>
      <c r="Z51" s="110">
        <v>29</v>
      </c>
      <c r="AA51" s="111">
        <v>29</v>
      </c>
      <c r="AB51" s="111">
        <v>0</v>
      </c>
      <c r="AC51" s="111">
        <v>29</v>
      </c>
      <c r="AD51" s="111">
        <v>29</v>
      </c>
      <c r="AE51" s="111">
        <v>0</v>
      </c>
      <c r="AF51" s="111">
        <v>0</v>
      </c>
      <c r="AG51" s="111">
        <v>0</v>
      </c>
      <c r="AH51" s="111">
        <v>5</v>
      </c>
      <c r="AI51" s="111">
        <v>5</v>
      </c>
      <c r="AJ51" s="111">
        <v>0</v>
      </c>
      <c r="AK51" s="111">
        <v>0</v>
      </c>
      <c r="AL51" s="111">
        <v>0</v>
      </c>
      <c r="AM51" s="111">
        <v>115</v>
      </c>
      <c r="AN51" s="111">
        <v>20</v>
      </c>
      <c r="AO51" s="111">
        <v>95</v>
      </c>
      <c r="AP51" s="57"/>
    </row>
    <row r="52" spans="3:42" s="13" customFormat="1" ht="14.25" customHeight="1">
      <c r="C52" s="57"/>
      <c r="D52" s="53"/>
      <c r="E52" s="57"/>
      <c r="V52" s="199"/>
      <c r="W52" s="78"/>
      <c r="X52" s="78" t="s">
        <v>63</v>
      </c>
      <c r="Y52" s="84"/>
      <c r="Z52" s="110">
        <v>3</v>
      </c>
      <c r="AA52" s="111">
        <v>3</v>
      </c>
      <c r="AB52" s="111">
        <v>0</v>
      </c>
      <c r="AC52" s="111">
        <v>3</v>
      </c>
      <c r="AD52" s="111">
        <v>3</v>
      </c>
      <c r="AE52" s="111">
        <v>0</v>
      </c>
      <c r="AF52" s="111">
        <v>0</v>
      </c>
      <c r="AG52" s="111">
        <v>0</v>
      </c>
      <c r="AH52" s="111">
        <v>0</v>
      </c>
      <c r="AI52" s="111">
        <v>0</v>
      </c>
      <c r="AJ52" s="111">
        <v>0</v>
      </c>
      <c r="AK52" s="111">
        <v>0</v>
      </c>
      <c r="AL52" s="111">
        <v>0</v>
      </c>
      <c r="AM52" s="111">
        <v>10</v>
      </c>
      <c r="AN52" s="111">
        <v>0</v>
      </c>
      <c r="AO52" s="111">
        <v>10</v>
      </c>
      <c r="AP52" s="57"/>
    </row>
    <row r="53" spans="1:42" s="13" customFormat="1" ht="14.25" customHeight="1">
      <c r="A53" s="1"/>
      <c r="B53" s="57"/>
      <c r="C53" s="57"/>
      <c r="D53" s="57"/>
      <c r="E53" s="57"/>
      <c r="F53" s="57"/>
      <c r="G53" s="57"/>
      <c r="H53" s="57"/>
      <c r="I53" s="57"/>
      <c r="J53" s="57"/>
      <c r="K53" s="57"/>
      <c r="L53" s="57"/>
      <c r="M53" s="57"/>
      <c r="N53" s="57"/>
      <c r="O53" s="57"/>
      <c r="P53" s="57"/>
      <c r="Q53" s="57"/>
      <c r="R53" s="57"/>
      <c r="S53" s="57"/>
      <c r="T53" s="57"/>
      <c r="V53" s="199" t="s">
        <v>119</v>
      </c>
      <c r="W53" s="78"/>
      <c r="X53" s="78" t="s">
        <v>60</v>
      </c>
      <c r="Y53" s="84"/>
      <c r="Z53" s="110">
        <v>1</v>
      </c>
      <c r="AA53" s="111">
        <v>1</v>
      </c>
      <c r="AB53" s="111">
        <v>0</v>
      </c>
      <c r="AC53" s="111">
        <v>1</v>
      </c>
      <c r="AD53" s="111">
        <v>1</v>
      </c>
      <c r="AE53" s="111">
        <v>0</v>
      </c>
      <c r="AF53" s="111">
        <v>0</v>
      </c>
      <c r="AG53" s="111">
        <v>0</v>
      </c>
      <c r="AH53" s="111">
        <v>1</v>
      </c>
      <c r="AI53" s="111">
        <v>1</v>
      </c>
      <c r="AJ53" s="111">
        <v>0</v>
      </c>
      <c r="AK53" s="111">
        <v>0</v>
      </c>
      <c r="AL53" s="111">
        <v>0</v>
      </c>
      <c r="AM53" s="111">
        <v>3</v>
      </c>
      <c r="AN53" s="111">
        <v>3</v>
      </c>
      <c r="AO53" s="111">
        <v>0</v>
      </c>
      <c r="AP53" s="57"/>
    </row>
    <row r="54" spans="2:42" ht="14.25" thickBot="1">
      <c r="B54" s="60"/>
      <c r="C54" s="60"/>
      <c r="D54" s="60"/>
      <c r="E54" s="60"/>
      <c r="F54" s="60"/>
      <c r="G54" s="60"/>
      <c r="H54" s="60"/>
      <c r="I54" s="60"/>
      <c r="J54" s="60"/>
      <c r="K54" s="60"/>
      <c r="L54" s="60"/>
      <c r="M54" s="60"/>
      <c r="N54" s="60"/>
      <c r="O54" s="60"/>
      <c r="P54" s="60"/>
      <c r="Q54" s="60"/>
      <c r="R54" s="60"/>
      <c r="S54" s="60"/>
      <c r="T54" s="60"/>
      <c r="V54" s="201"/>
      <c r="W54" s="85"/>
      <c r="X54" s="85" t="s">
        <v>54</v>
      </c>
      <c r="Y54" s="86"/>
      <c r="Z54" s="112">
        <v>2</v>
      </c>
      <c r="AA54" s="113">
        <v>2</v>
      </c>
      <c r="AB54" s="113">
        <v>0</v>
      </c>
      <c r="AC54" s="113">
        <v>2</v>
      </c>
      <c r="AD54" s="113">
        <v>2</v>
      </c>
      <c r="AE54" s="113">
        <v>0</v>
      </c>
      <c r="AF54" s="113">
        <v>0</v>
      </c>
      <c r="AG54" s="113">
        <v>0</v>
      </c>
      <c r="AH54" s="113">
        <v>2</v>
      </c>
      <c r="AI54" s="113">
        <v>2</v>
      </c>
      <c r="AJ54" s="113">
        <v>0</v>
      </c>
      <c r="AK54" s="113">
        <v>0</v>
      </c>
      <c r="AL54" s="113">
        <v>0</v>
      </c>
      <c r="AM54" s="113">
        <v>8</v>
      </c>
      <c r="AN54" s="113">
        <v>8</v>
      </c>
      <c r="AO54" s="113">
        <v>0</v>
      </c>
      <c r="AP54" s="59"/>
    </row>
    <row r="55" spans="2:21" ht="13.5">
      <c r="B55" s="60"/>
      <c r="C55" s="60"/>
      <c r="D55" s="60"/>
      <c r="E55" s="60"/>
      <c r="F55" s="60"/>
      <c r="G55" s="60"/>
      <c r="H55" s="60"/>
      <c r="I55" s="60"/>
      <c r="J55" s="60"/>
      <c r="K55" s="60"/>
      <c r="L55" s="60"/>
      <c r="M55" s="60"/>
      <c r="N55" s="60"/>
      <c r="O55" s="60"/>
      <c r="P55" s="60"/>
      <c r="Q55" s="60"/>
      <c r="R55" s="60"/>
      <c r="S55" s="60"/>
      <c r="T55" s="60"/>
      <c r="U55" s="57"/>
    </row>
    <row r="56" spans="2:21" ht="13.5">
      <c r="B56" s="60"/>
      <c r="C56" s="60"/>
      <c r="D56" s="60"/>
      <c r="E56" s="60"/>
      <c r="F56" s="60"/>
      <c r="G56" s="60"/>
      <c r="H56" s="60"/>
      <c r="I56" s="60"/>
      <c r="J56" s="60"/>
      <c r="K56" s="60"/>
      <c r="L56" s="60"/>
      <c r="M56" s="60"/>
      <c r="N56" s="60"/>
      <c r="O56" s="60"/>
      <c r="P56" s="60"/>
      <c r="Q56" s="60"/>
      <c r="R56" s="60"/>
      <c r="S56" s="60"/>
      <c r="T56" s="60"/>
      <c r="U56" s="60"/>
    </row>
    <row r="57" spans="2:21" ht="13.5">
      <c r="B57" s="61"/>
      <c r="C57" s="61"/>
      <c r="D57" s="61"/>
      <c r="E57" s="61"/>
      <c r="F57" s="61"/>
      <c r="G57" s="61"/>
      <c r="H57" s="61"/>
      <c r="I57" s="61"/>
      <c r="J57" s="61"/>
      <c r="K57" s="61"/>
      <c r="L57" s="61"/>
      <c r="M57" s="61"/>
      <c r="N57" s="61"/>
      <c r="O57" s="61"/>
      <c r="P57" s="61"/>
      <c r="Q57" s="61"/>
      <c r="R57" s="61"/>
      <c r="S57" s="61"/>
      <c r="T57" s="61"/>
      <c r="U57" s="60"/>
    </row>
    <row r="58" spans="2:21" ht="13.5">
      <c r="B58" s="61"/>
      <c r="C58" s="61"/>
      <c r="D58" s="61"/>
      <c r="E58" s="61"/>
      <c r="F58" s="61"/>
      <c r="G58" s="61"/>
      <c r="H58" s="61"/>
      <c r="I58" s="61"/>
      <c r="J58" s="61"/>
      <c r="K58" s="61"/>
      <c r="L58" s="61"/>
      <c r="M58" s="61"/>
      <c r="N58" s="61"/>
      <c r="O58" s="61"/>
      <c r="P58" s="61"/>
      <c r="Q58" s="61"/>
      <c r="R58" s="61"/>
      <c r="S58" s="61"/>
      <c r="T58" s="61"/>
      <c r="U58" s="60"/>
    </row>
    <row r="59" spans="2:21" ht="13.5">
      <c r="B59" s="61"/>
      <c r="C59" s="61"/>
      <c r="D59" s="61"/>
      <c r="E59" s="61"/>
      <c r="F59" s="61"/>
      <c r="G59" s="61"/>
      <c r="H59" s="61"/>
      <c r="I59" s="61"/>
      <c r="J59" s="61"/>
      <c r="K59" s="61"/>
      <c r="L59" s="61"/>
      <c r="M59" s="61"/>
      <c r="N59" s="61"/>
      <c r="O59" s="61"/>
      <c r="P59" s="61"/>
      <c r="Q59" s="61"/>
      <c r="R59" s="61"/>
      <c r="S59" s="61"/>
      <c r="T59" s="61"/>
      <c r="U59" s="61"/>
    </row>
    <row r="60" spans="2:21" ht="13.5">
      <c r="B60" s="61"/>
      <c r="C60" s="61"/>
      <c r="D60" s="61"/>
      <c r="E60" s="61"/>
      <c r="F60" s="61"/>
      <c r="G60" s="61"/>
      <c r="H60" s="61"/>
      <c r="I60" s="61"/>
      <c r="J60" s="61"/>
      <c r="K60" s="61"/>
      <c r="L60" s="61"/>
      <c r="M60" s="61"/>
      <c r="N60" s="61"/>
      <c r="O60" s="61"/>
      <c r="P60" s="61"/>
      <c r="Q60" s="61"/>
      <c r="R60" s="61"/>
      <c r="S60" s="61"/>
      <c r="T60" s="61"/>
      <c r="U60" s="61"/>
    </row>
    <row r="61" spans="2:21" ht="13.5">
      <c r="B61" s="61"/>
      <c r="C61" s="61"/>
      <c r="D61" s="61"/>
      <c r="E61" s="61"/>
      <c r="F61" s="61"/>
      <c r="G61" s="61"/>
      <c r="H61" s="61"/>
      <c r="I61" s="61"/>
      <c r="J61" s="61"/>
      <c r="K61" s="61"/>
      <c r="L61" s="61"/>
      <c r="M61" s="61"/>
      <c r="N61" s="61"/>
      <c r="O61" s="61"/>
      <c r="P61" s="61"/>
      <c r="Q61" s="61"/>
      <c r="R61" s="61"/>
      <c r="S61" s="61"/>
      <c r="T61" s="61"/>
      <c r="U61" s="61"/>
    </row>
    <row r="62" ht="13.5">
      <c r="U62" s="61"/>
    </row>
    <row r="63" ht="13.5">
      <c r="U63" s="61"/>
    </row>
  </sheetData>
  <sheetProtection/>
  <mergeCells count="29">
    <mergeCell ref="Z3:AB3"/>
    <mergeCell ref="AC3:AF3"/>
    <mergeCell ref="AG3:AL3"/>
    <mergeCell ref="AM3:AO3"/>
    <mergeCell ref="Q2:T2"/>
    <mergeCell ref="A3:A5"/>
    <mergeCell ref="B3:C5"/>
    <mergeCell ref="V3:V5"/>
    <mergeCell ref="W3:X5"/>
    <mergeCell ref="A10:C10"/>
    <mergeCell ref="V10:X10"/>
    <mergeCell ref="A11:C11"/>
    <mergeCell ref="V11:X11"/>
    <mergeCell ref="A7:C7"/>
    <mergeCell ref="V7:X7"/>
    <mergeCell ref="A8:C8"/>
    <mergeCell ref="V8:X8"/>
    <mergeCell ref="A9:C9"/>
    <mergeCell ref="V9:X9"/>
    <mergeCell ref="V19:V20"/>
    <mergeCell ref="V23:V24"/>
    <mergeCell ref="V25:V27"/>
    <mergeCell ref="V28:V30"/>
    <mergeCell ref="V35:V36"/>
    <mergeCell ref="V38:V39"/>
    <mergeCell ref="V42:V44"/>
    <mergeCell ref="V45:V46"/>
    <mergeCell ref="V49:V52"/>
    <mergeCell ref="V53:V54"/>
  </mergeCells>
  <printOptions horizontalCentered="1"/>
  <pageMargins left="0.4724409448818898" right="0.4724409448818898" top="0.2" bottom="0.2" header="0.32" footer="0.2"/>
  <pageSetup horizontalDpi="600" verticalDpi="600" orientation="landscape" paperSize="8" scale="94" r:id="rId2"/>
  <drawing r:id="rId1"/>
</worksheet>
</file>

<file path=xl/worksheets/sheet2.xml><?xml version="1.0" encoding="utf-8"?>
<worksheet xmlns="http://schemas.openxmlformats.org/spreadsheetml/2006/main" xmlns:r="http://schemas.openxmlformats.org/officeDocument/2006/relationships">
  <dimension ref="A1:AM40"/>
  <sheetViews>
    <sheetView zoomScaleSheetLayoutView="115" zoomScalePageLayoutView="0" workbookViewId="0" topLeftCell="A1">
      <selection activeCell="K1" sqref="K1"/>
    </sheetView>
  </sheetViews>
  <sheetFormatPr defaultColWidth="9.00390625" defaultRowHeight="15"/>
  <cols>
    <col min="1" max="1" width="13.57421875" style="13" customWidth="1"/>
    <col min="2" max="2" width="0.71875" style="13" customWidth="1"/>
    <col min="3" max="14" width="4.421875" style="13" customWidth="1"/>
    <col min="15" max="15" width="6.140625" style="13" customWidth="1"/>
    <col min="16" max="18" width="6.7109375" style="13" bestFit="1" customWidth="1"/>
    <col min="19" max="19" width="6.421875" style="13" customWidth="1"/>
    <col min="20" max="20" width="1.421875" style="13" customWidth="1"/>
    <col min="21" max="21" width="13.421875" style="87" customWidth="1"/>
    <col min="22" max="22" width="0.71875" style="87" customWidth="1"/>
    <col min="23" max="34" width="4.421875" style="87" customWidth="1"/>
    <col min="35" max="35" width="5.28125" style="87" customWidth="1"/>
    <col min="36" max="36" width="5.8515625" style="87" customWidth="1"/>
    <col min="37" max="38" width="6.00390625" style="87" customWidth="1"/>
    <col min="39" max="39" width="6.140625" style="87" customWidth="1"/>
    <col min="40" max="16384" width="9.00390625" style="129" customWidth="1"/>
  </cols>
  <sheetData>
    <row r="1" spans="2:39" s="116" customFormat="1" ht="19.5" customHeight="1">
      <c r="B1" s="117"/>
      <c r="C1" s="117"/>
      <c r="D1" s="117"/>
      <c r="E1" s="117"/>
      <c r="F1" s="117"/>
      <c r="G1" s="117"/>
      <c r="H1" s="117"/>
      <c r="I1" s="117"/>
      <c r="J1" s="117"/>
      <c r="K1" s="117"/>
      <c r="L1" s="117"/>
      <c r="M1" s="117"/>
      <c r="N1" s="117"/>
      <c r="O1" s="117"/>
      <c r="P1" s="117"/>
      <c r="Q1" s="117"/>
      <c r="R1" s="117"/>
      <c r="S1" s="118" t="s">
        <v>123</v>
      </c>
      <c r="T1" s="117"/>
      <c r="U1" s="117" t="s">
        <v>159</v>
      </c>
      <c r="V1" s="117"/>
      <c r="W1" s="117"/>
      <c r="X1" s="117"/>
      <c r="Y1" s="117"/>
      <c r="Z1" s="117"/>
      <c r="AA1" s="117"/>
      <c r="AB1" s="117"/>
      <c r="AC1" s="117"/>
      <c r="AD1" s="117"/>
      <c r="AE1" s="117"/>
      <c r="AF1" s="117"/>
      <c r="AG1" s="117"/>
      <c r="AH1" s="117"/>
      <c r="AI1" s="117"/>
      <c r="AJ1" s="117"/>
      <c r="AK1" s="117"/>
      <c r="AL1" s="117"/>
      <c r="AM1" s="117"/>
    </row>
    <row r="2" spans="1:39" ht="19.5" customHeight="1" thickBot="1">
      <c r="A2" s="5" t="s">
        <v>158</v>
      </c>
      <c r="B2" s="5"/>
      <c r="C2" s="196"/>
      <c r="D2" s="196"/>
      <c r="E2" s="196"/>
      <c r="F2" s="196"/>
      <c r="G2" s="196"/>
      <c r="H2" s="196"/>
      <c r="I2" s="196"/>
      <c r="J2" s="196"/>
      <c r="K2" s="196"/>
      <c r="L2" s="196"/>
      <c r="M2" s="196"/>
      <c r="N2" s="196"/>
      <c r="O2" s="196"/>
      <c r="P2" s="198"/>
      <c r="Q2" s="237" t="s">
        <v>156</v>
      </c>
      <c r="R2" s="237"/>
      <c r="S2" s="237"/>
      <c r="T2" s="197"/>
      <c r="U2" s="5" t="s">
        <v>157</v>
      </c>
      <c r="V2" s="5"/>
      <c r="W2" s="196"/>
      <c r="X2" s="196"/>
      <c r="Y2" s="196"/>
      <c r="Z2" s="196"/>
      <c r="AA2" s="196"/>
      <c r="AB2" s="196"/>
      <c r="AC2" s="196"/>
      <c r="AD2" s="196"/>
      <c r="AE2" s="196"/>
      <c r="AF2" s="196"/>
      <c r="AG2" s="196"/>
      <c r="AH2" s="196"/>
      <c r="AI2" s="196"/>
      <c r="AJ2" s="230" t="s">
        <v>156</v>
      </c>
      <c r="AK2" s="230"/>
      <c r="AL2" s="230"/>
      <c r="AM2" s="230"/>
    </row>
    <row r="3" spans="1:39" ht="1.5" customHeight="1">
      <c r="A3" s="238" t="s">
        <v>155</v>
      </c>
      <c r="B3" s="190"/>
      <c r="C3" s="189"/>
      <c r="D3" s="187"/>
      <c r="E3" s="187"/>
      <c r="F3" s="189"/>
      <c r="G3" s="187"/>
      <c r="H3" s="187"/>
      <c r="I3" s="187"/>
      <c r="J3" s="188"/>
      <c r="K3" s="189"/>
      <c r="L3" s="187"/>
      <c r="M3" s="187"/>
      <c r="N3" s="187"/>
      <c r="O3" s="188"/>
      <c r="P3" s="195"/>
      <c r="Q3" s="194"/>
      <c r="R3" s="193"/>
      <c r="S3" s="192"/>
      <c r="T3" s="191"/>
      <c r="U3" s="238" t="s">
        <v>154</v>
      </c>
      <c r="V3" s="190"/>
      <c r="W3" s="189"/>
      <c r="X3" s="187"/>
      <c r="Y3" s="188"/>
      <c r="Z3" s="187"/>
      <c r="AA3" s="187"/>
      <c r="AB3" s="187"/>
      <c r="AC3" s="187"/>
      <c r="AD3" s="188"/>
      <c r="AE3" s="187"/>
      <c r="AF3" s="187"/>
      <c r="AG3" s="187"/>
      <c r="AH3" s="187"/>
      <c r="AI3" s="188"/>
      <c r="AJ3" s="187"/>
      <c r="AK3" s="187"/>
      <c r="AL3" s="187"/>
      <c r="AM3" s="187"/>
    </row>
    <row r="4" spans="1:39" ht="13.5" customHeight="1">
      <c r="A4" s="239"/>
      <c r="B4" s="179"/>
      <c r="C4" s="232" t="s">
        <v>152</v>
      </c>
      <c r="D4" s="232"/>
      <c r="E4" s="232"/>
      <c r="F4" s="234" t="s">
        <v>151</v>
      </c>
      <c r="G4" s="232"/>
      <c r="H4" s="232"/>
      <c r="I4" s="232"/>
      <c r="J4" s="233"/>
      <c r="K4" s="234" t="s">
        <v>153</v>
      </c>
      <c r="L4" s="232"/>
      <c r="M4" s="232"/>
      <c r="N4" s="232"/>
      <c r="O4" s="233"/>
      <c r="P4" s="234" t="s">
        <v>149</v>
      </c>
      <c r="Q4" s="232"/>
      <c r="R4" s="233"/>
      <c r="S4" s="236" t="s">
        <v>148</v>
      </c>
      <c r="T4" s="170"/>
      <c r="U4" s="239"/>
      <c r="V4" s="186"/>
      <c r="W4" s="234" t="s">
        <v>152</v>
      </c>
      <c r="X4" s="232"/>
      <c r="Y4" s="233"/>
      <c r="Z4" s="232" t="s">
        <v>151</v>
      </c>
      <c r="AA4" s="232"/>
      <c r="AB4" s="232"/>
      <c r="AC4" s="232"/>
      <c r="AD4" s="233"/>
      <c r="AE4" s="234" t="s">
        <v>150</v>
      </c>
      <c r="AF4" s="232"/>
      <c r="AG4" s="232"/>
      <c r="AH4" s="232"/>
      <c r="AI4" s="233"/>
      <c r="AJ4" s="234" t="s">
        <v>149</v>
      </c>
      <c r="AK4" s="235"/>
      <c r="AL4" s="235"/>
      <c r="AM4" s="236" t="s">
        <v>148</v>
      </c>
    </row>
    <row r="5" spans="1:39" ht="1.5" customHeight="1">
      <c r="A5" s="239"/>
      <c r="B5" s="179"/>
      <c r="C5" s="183"/>
      <c r="D5" s="183"/>
      <c r="E5" s="183"/>
      <c r="F5" s="185"/>
      <c r="G5" s="183"/>
      <c r="H5" s="183"/>
      <c r="I5" s="183"/>
      <c r="J5" s="184"/>
      <c r="K5" s="185"/>
      <c r="L5" s="183"/>
      <c r="M5" s="183"/>
      <c r="N5" s="183"/>
      <c r="O5" s="184"/>
      <c r="P5" s="185"/>
      <c r="Q5" s="183"/>
      <c r="R5" s="184"/>
      <c r="S5" s="236"/>
      <c r="T5" s="170"/>
      <c r="U5" s="239"/>
      <c r="V5" s="179"/>
      <c r="W5" s="185"/>
      <c r="X5" s="183"/>
      <c r="Y5" s="184"/>
      <c r="Z5" s="183"/>
      <c r="AA5" s="183"/>
      <c r="AB5" s="183"/>
      <c r="AC5" s="183"/>
      <c r="AD5" s="184"/>
      <c r="AE5" s="183"/>
      <c r="AF5" s="183"/>
      <c r="AG5" s="183"/>
      <c r="AH5" s="183"/>
      <c r="AI5" s="184"/>
      <c r="AJ5" s="183"/>
      <c r="AK5" s="183"/>
      <c r="AL5" s="183"/>
      <c r="AM5" s="236"/>
    </row>
    <row r="6" spans="1:39" ht="1.5" customHeight="1">
      <c r="A6" s="239"/>
      <c r="B6" s="179"/>
      <c r="C6" s="182"/>
      <c r="D6" s="181"/>
      <c r="E6" s="181"/>
      <c r="F6" s="181"/>
      <c r="G6" s="181"/>
      <c r="H6" s="181"/>
      <c r="I6" s="181"/>
      <c r="J6" s="181"/>
      <c r="K6" s="181"/>
      <c r="L6" s="181"/>
      <c r="M6" s="181"/>
      <c r="N6" s="181"/>
      <c r="O6" s="181"/>
      <c r="P6" s="181"/>
      <c r="Q6" s="181"/>
      <c r="R6" s="181"/>
      <c r="S6" s="236"/>
      <c r="T6" s="170"/>
      <c r="U6" s="239"/>
      <c r="V6" s="179"/>
      <c r="W6" s="181"/>
      <c r="X6" s="181"/>
      <c r="Y6" s="181"/>
      <c r="Z6" s="182"/>
      <c r="AA6" s="181"/>
      <c r="AB6" s="181"/>
      <c r="AC6" s="181"/>
      <c r="AD6" s="181"/>
      <c r="AE6" s="181"/>
      <c r="AF6" s="181"/>
      <c r="AG6" s="181"/>
      <c r="AH6" s="181"/>
      <c r="AI6" s="181"/>
      <c r="AJ6" s="181"/>
      <c r="AK6" s="181"/>
      <c r="AL6" s="180"/>
      <c r="AM6" s="236"/>
    </row>
    <row r="7" spans="1:39" ht="96" customHeight="1">
      <c r="A7" s="240"/>
      <c r="B7" s="179"/>
      <c r="C7" s="178" t="s">
        <v>136</v>
      </c>
      <c r="D7" s="176" t="s">
        <v>147</v>
      </c>
      <c r="E7" s="176" t="s">
        <v>146</v>
      </c>
      <c r="F7" s="176" t="s">
        <v>136</v>
      </c>
      <c r="G7" s="176" t="s">
        <v>145</v>
      </c>
      <c r="H7" s="176" t="s">
        <v>144</v>
      </c>
      <c r="I7" s="176" t="s">
        <v>143</v>
      </c>
      <c r="J7" s="176" t="s">
        <v>142</v>
      </c>
      <c r="K7" s="176" t="s">
        <v>141</v>
      </c>
      <c r="L7" s="176" t="s">
        <v>140</v>
      </c>
      <c r="M7" s="176" t="s">
        <v>139</v>
      </c>
      <c r="N7" s="176" t="s">
        <v>138</v>
      </c>
      <c r="O7" s="177" t="s">
        <v>137</v>
      </c>
      <c r="P7" s="176" t="s">
        <v>136</v>
      </c>
      <c r="Q7" s="176" t="s">
        <v>135</v>
      </c>
      <c r="R7" s="176" t="s">
        <v>134</v>
      </c>
      <c r="S7" s="236"/>
      <c r="T7" s="170"/>
      <c r="U7" s="240"/>
      <c r="V7" s="179"/>
      <c r="W7" s="176" t="s">
        <v>136</v>
      </c>
      <c r="X7" s="176" t="s">
        <v>147</v>
      </c>
      <c r="Y7" s="176" t="s">
        <v>146</v>
      </c>
      <c r="Z7" s="178" t="s">
        <v>136</v>
      </c>
      <c r="AA7" s="176" t="s">
        <v>145</v>
      </c>
      <c r="AB7" s="176" t="s">
        <v>144</v>
      </c>
      <c r="AC7" s="176" t="s">
        <v>143</v>
      </c>
      <c r="AD7" s="176" t="s">
        <v>142</v>
      </c>
      <c r="AE7" s="176" t="s">
        <v>141</v>
      </c>
      <c r="AF7" s="176" t="s">
        <v>140</v>
      </c>
      <c r="AG7" s="176" t="s">
        <v>139</v>
      </c>
      <c r="AH7" s="176" t="s">
        <v>138</v>
      </c>
      <c r="AI7" s="177" t="s">
        <v>137</v>
      </c>
      <c r="AJ7" s="176" t="s">
        <v>136</v>
      </c>
      <c r="AK7" s="176" t="s">
        <v>135</v>
      </c>
      <c r="AL7" s="175" t="s">
        <v>134</v>
      </c>
      <c r="AM7" s="236"/>
    </row>
    <row r="8" spans="1:39" ht="1.5" customHeight="1">
      <c r="A8" s="174"/>
      <c r="B8" s="174"/>
      <c r="C8" s="172"/>
      <c r="D8" s="172"/>
      <c r="E8" s="172"/>
      <c r="F8" s="172"/>
      <c r="G8" s="172"/>
      <c r="H8" s="172"/>
      <c r="I8" s="172"/>
      <c r="J8" s="172"/>
      <c r="K8" s="172"/>
      <c r="L8" s="172"/>
      <c r="M8" s="172"/>
      <c r="N8" s="172"/>
      <c r="O8" s="173"/>
      <c r="P8" s="172"/>
      <c r="Q8" s="172"/>
      <c r="R8" s="172"/>
      <c r="S8" s="171"/>
      <c r="T8" s="170"/>
      <c r="U8" s="169"/>
      <c r="V8" s="168"/>
      <c r="W8" s="166"/>
      <c r="X8" s="166"/>
      <c r="Y8" s="166"/>
      <c r="Z8" s="166"/>
      <c r="AA8" s="166"/>
      <c r="AB8" s="166"/>
      <c r="AC8" s="166"/>
      <c r="AD8" s="166"/>
      <c r="AE8" s="166"/>
      <c r="AF8" s="166"/>
      <c r="AG8" s="166"/>
      <c r="AH8" s="166"/>
      <c r="AI8" s="167"/>
      <c r="AJ8" s="166"/>
      <c r="AK8" s="166"/>
      <c r="AL8" s="166"/>
      <c r="AM8" s="165"/>
    </row>
    <row r="9" spans="1:39" ht="15" customHeight="1">
      <c r="A9" s="160" t="s">
        <v>83</v>
      </c>
      <c r="B9" s="164"/>
      <c r="C9" s="163">
        <v>209</v>
      </c>
      <c r="D9" s="163">
        <v>164</v>
      </c>
      <c r="E9" s="163">
        <v>45</v>
      </c>
      <c r="F9" s="163">
        <v>524</v>
      </c>
      <c r="G9" s="163">
        <v>314</v>
      </c>
      <c r="H9" s="163">
        <v>118</v>
      </c>
      <c r="I9" s="163">
        <v>56</v>
      </c>
      <c r="J9" s="163">
        <v>36</v>
      </c>
      <c r="K9" s="163">
        <v>82</v>
      </c>
      <c r="L9" s="163">
        <v>243</v>
      </c>
      <c r="M9" s="163">
        <v>10</v>
      </c>
      <c r="N9" s="163">
        <v>43</v>
      </c>
      <c r="O9" s="163">
        <v>635</v>
      </c>
      <c r="P9" s="163">
        <v>2096</v>
      </c>
      <c r="Q9" s="163">
        <v>933</v>
      </c>
      <c r="R9" s="163">
        <v>1163</v>
      </c>
      <c r="S9" s="162" t="s">
        <v>127</v>
      </c>
      <c r="T9" s="161"/>
      <c r="U9" s="160" t="s">
        <v>83</v>
      </c>
      <c r="V9" s="159"/>
      <c r="W9" s="158">
        <v>427</v>
      </c>
      <c r="X9" s="158">
        <v>403</v>
      </c>
      <c r="Y9" s="158">
        <v>24</v>
      </c>
      <c r="Z9" s="158">
        <v>643</v>
      </c>
      <c r="AA9" s="158">
        <v>418</v>
      </c>
      <c r="AB9" s="158">
        <v>94</v>
      </c>
      <c r="AC9" s="158">
        <v>75</v>
      </c>
      <c r="AD9" s="158">
        <v>57</v>
      </c>
      <c r="AE9" s="158">
        <v>181</v>
      </c>
      <c r="AF9" s="158">
        <v>324</v>
      </c>
      <c r="AG9" s="158">
        <v>9</v>
      </c>
      <c r="AH9" s="158">
        <v>19</v>
      </c>
      <c r="AI9" s="158">
        <v>213</v>
      </c>
      <c r="AJ9" s="158">
        <v>2376</v>
      </c>
      <c r="AK9" s="158">
        <v>1261</v>
      </c>
      <c r="AL9" s="158">
        <v>1121</v>
      </c>
      <c r="AM9" s="158">
        <v>3089</v>
      </c>
    </row>
    <row r="10" spans="1:39" ht="15" customHeight="1">
      <c r="A10" s="150" t="s">
        <v>60</v>
      </c>
      <c r="B10" s="149"/>
      <c r="C10" s="102">
        <v>2</v>
      </c>
      <c r="D10" s="102">
        <v>2</v>
      </c>
      <c r="E10" s="102">
        <v>0</v>
      </c>
      <c r="F10" s="102">
        <v>2</v>
      </c>
      <c r="G10" s="102">
        <v>2</v>
      </c>
      <c r="H10" s="102">
        <v>0</v>
      </c>
      <c r="I10" s="102">
        <v>0</v>
      </c>
      <c r="J10" s="102">
        <v>0</v>
      </c>
      <c r="K10" s="102">
        <v>1</v>
      </c>
      <c r="L10" s="102">
        <v>1</v>
      </c>
      <c r="M10" s="102">
        <v>0</v>
      </c>
      <c r="N10" s="102">
        <v>0</v>
      </c>
      <c r="O10" s="102">
        <v>0</v>
      </c>
      <c r="P10" s="102">
        <v>8</v>
      </c>
      <c r="Q10" s="102">
        <v>4</v>
      </c>
      <c r="R10" s="102">
        <v>4</v>
      </c>
      <c r="S10" s="139" t="s">
        <v>127</v>
      </c>
      <c r="T10" s="151"/>
      <c r="U10" s="143" t="s">
        <v>61</v>
      </c>
      <c r="V10" s="142"/>
      <c r="W10" s="140">
        <v>21</v>
      </c>
      <c r="X10" s="140">
        <v>21</v>
      </c>
      <c r="Y10" s="140" t="s">
        <v>127</v>
      </c>
      <c r="Z10" s="140">
        <v>21</v>
      </c>
      <c r="AA10" s="140">
        <v>21</v>
      </c>
      <c r="AB10" s="140" t="s">
        <v>127</v>
      </c>
      <c r="AC10" s="140" t="s">
        <v>127</v>
      </c>
      <c r="AD10" s="141" t="s">
        <v>127</v>
      </c>
      <c r="AE10" s="140" t="s">
        <v>127</v>
      </c>
      <c r="AF10" s="140" t="s">
        <v>127</v>
      </c>
      <c r="AG10" s="141" t="s">
        <v>127</v>
      </c>
      <c r="AH10" s="141" t="s">
        <v>127</v>
      </c>
      <c r="AI10" s="141" t="s">
        <v>127</v>
      </c>
      <c r="AJ10" s="140">
        <v>86</v>
      </c>
      <c r="AK10" s="140" t="s">
        <v>127</v>
      </c>
      <c r="AL10" s="140">
        <v>86</v>
      </c>
      <c r="AM10" s="139">
        <v>223</v>
      </c>
    </row>
    <row r="11" spans="1:39" ht="15" customHeight="1">
      <c r="A11" s="150" t="s">
        <v>64</v>
      </c>
      <c r="B11" s="149"/>
      <c r="C11" s="102">
        <v>11</v>
      </c>
      <c r="D11" s="102">
        <v>11</v>
      </c>
      <c r="E11" s="102">
        <v>0</v>
      </c>
      <c r="F11" s="102">
        <v>28</v>
      </c>
      <c r="G11" s="102">
        <v>17</v>
      </c>
      <c r="H11" s="102">
        <v>11</v>
      </c>
      <c r="I11" s="102">
        <v>0</v>
      </c>
      <c r="J11" s="102">
        <v>0</v>
      </c>
      <c r="K11" s="102">
        <v>9</v>
      </c>
      <c r="L11" s="102">
        <v>21</v>
      </c>
      <c r="M11" s="102">
        <v>1</v>
      </c>
      <c r="N11" s="102">
        <v>0</v>
      </c>
      <c r="O11" s="102">
        <v>9</v>
      </c>
      <c r="P11" s="102">
        <v>100</v>
      </c>
      <c r="Q11" s="102">
        <v>73</v>
      </c>
      <c r="R11" s="102">
        <v>27</v>
      </c>
      <c r="S11" s="139" t="s">
        <v>127</v>
      </c>
      <c r="T11" s="151"/>
      <c r="U11" s="157" t="s">
        <v>60</v>
      </c>
      <c r="V11" s="156"/>
      <c r="W11" s="140">
        <v>18</v>
      </c>
      <c r="X11" s="140">
        <v>18</v>
      </c>
      <c r="Y11" s="140" t="s">
        <v>127</v>
      </c>
      <c r="Z11" s="140">
        <v>31</v>
      </c>
      <c r="AA11" s="140">
        <v>16</v>
      </c>
      <c r="AB11" s="140">
        <v>4</v>
      </c>
      <c r="AC11" s="140">
        <v>4</v>
      </c>
      <c r="AD11" s="140">
        <v>7</v>
      </c>
      <c r="AE11" s="140">
        <v>7</v>
      </c>
      <c r="AF11" s="140">
        <v>12</v>
      </c>
      <c r="AG11" s="140" t="s">
        <v>127</v>
      </c>
      <c r="AH11" s="140" t="s">
        <v>127</v>
      </c>
      <c r="AI11" s="140" t="s">
        <v>127</v>
      </c>
      <c r="AJ11" s="140">
        <v>107</v>
      </c>
      <c r="AK11" s="140">
        <v>43</v>
      </c>
      <c r="AL11" s="140">
        <v>64</v>
      </c>
      <c r="AM11" s="155">
        <v>264</v>
      </c>
    </row>
    <row r="12" spans="1:39" ht="15" customHeight="1">
      <c r="A12" s="150" t="s">
        <v>133</v>
      </c>
      <c r="B12" s="149"/>
      <c r="C12" s="102">
        <v>4</v>
      </c>
      <c r="D12" s="102">
        <v>2</v>
      </c>
      <c r="E12" s="102">
        <v>2</v>
      </c>
      <c r="F12" s="102">
        <v>6</v>
      </c>
      <c r="G12" s="102">
        <v>4</v>
      </c>
      <c r="H12" s="102">
        <v>2</v>
      </c>
      <c r="I12" s="102">
        <v>0</v>
      </c>
      <c r="J12" s="102">
        <v>0</v>
      </c>
      <c r="K12" s="102">
        <v>3</v>
      </c>
      <c r="L12" s="102">
        <v>4</v>
      </c>
      <c r="M12" s="102">
        <v>0</v>
      </c>
      <c r="N12" s="102">
        <v>0</v>
      </c>
      <c r="O12" s="102">
        <v>0</v>
      </c>
      <c r="P12" s="102">
        <v>24</v>
      </c>
      <c r="Q12" s="102">
        <v>16</v>
      </c>
      <c r="R12" s="102">
        <v>8</v>
      </c>
      <c r="S12" s="139" t="s">
        <v>127</v>
      </c>
      <c r="T12" s="151"/>
      <c r="U12" s="143" t="s">
        <v>56</v>
      </c>
      <c r="V12" s="142"/>
      <c r="W12" s="140">
        <v>14</v>
      </c>
      <c r="X12" s="140">
        <v>9</v>
      </c>
      <c r="Y12" s="140">
        <v>5</v>
      </c>
      <c r="Z12" s="140">
        <v>60</v>
      </c>
      <c r="AA12" s="140">
        <v>32</v>
      </c>
      <c r="AB12" s="140">
        <v>8</v>
      </c>
      <c r="AC12" s="141">
        <v>15</v>
      </c>
      <c r="AD12" s="140">
        <v>5</v>
      </c>
      <c r="AE12" s="140">
        <v>10</v>
      </c>
      <c r="AF12" s="140">
        <v>38</v>
      </c>
      <c r="AG12" s="140" t="s">
        <v>127</v>
      </c>
      <c r="AH12" s="140" t="s">
        <v>127</v>
      </c>
      <c r="AI12" s="140" t="s">
        <v>127</v>
      </c>
      <c r="AJ12" s="140">
        <v>194</v>
      </c>
      <c r="AK12" s="140">
        <v>144</v>
      </c>
      <c r="AL12" s="140">
        <v>50</v>
      </c>
      <c r="AM12" s="139">
        <v>15</v>
      </c>
    </row>
    <row r="13" spans="1:39" ht="15" customHeight="1">
      <c r="A13" s="150" t="s">
        <v>55</v>
      </c>
      <c r="B13" s="149"/>
      <c r="C13" s="102">
        <v>7</v>
      </c>
      <c r="D13" s="102">
        <v>7</v>
      </c>
      <c r="E13" s="139">
        <v>0</v>
      </c>
      <c r="F13" s="102">
        <v>19</v>
      </c>
      <c r="G13" s="102">
        <v>11</v>
      </c>
      <c r="H13" s="102">
        <v>7</v>
      </c>
      <c r="I13" s="102">
        <v>1</v>
      </c>
      <c r="J13" s="102">
        <v>0</v>
      </c>
      <c r="K13" s="102">
        <v>6</v>
      </c>
      <c r="L13" s="102">
        <v>15</v>
      </c>
      <c r="M13" s="102">
        <v>0</v>
      </c>
      <c r="N13" s="102">
        <v>0</v>
      </c>
      <c r="O13" s="102">
        <v>0</v>
      </c>
      <c r="P13" s="102">
        <v>70</v>
      </c>
      <c r="Q13" s="102">
        <v>55</v>
      </c>
      <c r="R13" s="102">
        <v>15</v>
      </c>
      <c r="S13" s="139" t="s">
        <v>127</v>
      </c>
      <c r="T13" s="151"/>
      <c r="U13" s="143" t="s">
        <v>57</v>
      </c>
      <c r="V13" s="142"/>
      <c r="W13" s="140">
        <v>24</v>
      </c>
      <c r="X13" s="140">
        <v>24</v>
      </c>
      <c r="Y13" s="141" t="s">
        <v>127</v>
      </c>
      <c r="Z13" s="140">
        <v>32</v>
      </c>
      <c r="AA13" s="140">
        <v>24</v>
      </c>
      <c r="AB13" s="141">
        <v>2</v>
      </c>
      <c r="AC13" s="140">
        <v>3</v>
      </c>
      <c r="AD13" s="141">
        <v>3</v>
      </c>
      <c r="AE13" s="141">
        <v>3</v>
      </c>
      <c r="AF13" s="141">
        <v>2</v>
      </c>
      <c r="AG13" s="141">
        <v>2</v>
      </c>
      <c r="AH13" s="141">
        <v>5</v>
      </c>
      <c r="AI13" s="141">
        <v>7</v>
      </c>
      <c r="AJ13" s="140">
        <v>133</v>
      </c>
      <c r="AK13" s="141">
        <v>18</v>
      </c>
      <c r="AL13" s="140">
        <v>115</v>
      </c>
      <c r="AM13" s="139" t="s">
        <v>127</v>
      </c>
    </row>
    <row r="14" spans="1:39" ht="15" customHeight="1">
      <c r="A14" s="150" t="s">
        <v>132</v>
      </c>
      <c r="B14" s="149"/>
      <c r="C14" s="102">
        <v>2</v>
      </c>
      <c r="D14" s="102">
        <v>2</v>
      </c>
      <c r="E14" s="139">
        <v>0</v>
      </c>
      <c r="F14" s="102">
        <v>2</v>
      </c>
      <c r="G14" s="102">
        <v>2</v>
      </c>
      <c r="H14" s="102">
        <v>0</v>
      </c>
      <c r="I14" s="139">
        <v>0</v>
      </c>
      <c r="J14" s="139">
        <v>0</v>
      </c>
      <c r="K14" s="102">
        <v>0</v>
      </c>
      <c r="L14" s="102">
        <v>0</v>
      </c>
      <c r="M14" s="139">
        <v>0</v>
      </c>
      <c r="N14" s="139">
        <v>0</v>
      </c>
      <c r="O14" s="139">
        <v>0</v>
      </c>
      <c r="P14" s="102">
        <v>8</v>
      </c>
      <c r="Q14" s="102">
        <v>0</v>
      </c>
      <c r="R14" s="102">
        <v>8</v>
      </c>
      <c r="S14" s="139" t="s">
        <v>127</v>
      </c>
      <c r="T14" s="151"/>
      <c r="U14" s="143" t="s">
        <v>66</v>
      </c>
      <c r="V14" s="142"/>
      <c r="W14" s="140">
        <v>17</v>
      </c>
      <c r="X14" s="140">
        <v>17</v>
      </c>
      <c r="Y14" s="141" t="s">
        <v>127</v>
      </c>
      <c r="Z14" s="140">
        <v>17</v>
      </c>
      <c r="AA14" s="140">
        <v>17</v>
      </c>
      <c r="AB14" s="141" t="s">
        <v>127</v>
      </c>
      <c r="AC14" s="140" t="s">
        <v>127</v>
      </c>
      <c r="AD14" s="140" t="s">
        <v>127</v>
      </c>
      <c r="AE14" s="141" t="s">
        <v>127</v>
      </c>
      <c r="AF14" s="141" t="s">
        <v>127</v>
      </c>
      <c r="AG14" s="140" t="s">
        <v>127</v>
      </c>
      <c r="AH14" s="140" t="s">
        <v>127</v>
      </c>
      <c r="AI14" s="140" t="s">
        <v>127</v>
      </c>
      <c r="AJ14" s="140">
        <v>54</v>
      </c>
      <c r="AK14" s="141" t="s">
        <v>127</v>
      </c>
      <c r="AL14" s="140">
        <v>54</v>
      </c>
      <c r="AM14" s="139">
        <v>98</v>
      </c>
    </row>
    <row r="15" spans="1:39" ht="15" customHeight="1">
      <c r="A15" s="150" t="s">
        <v>131</v>
      </c>
      <c r="B15" s="149"/>
      <c r="C15" s="102">
        <v>14</v>
      </c>
      <c r="D15" s="102">
        <v>10</v>
      </c>
      <c r="E15" s="139">
        <v>4</v>
      </c>
      <c r="F15" s="102">
        <v>39</v>
      </c>
      <c r="G15" s="102">
        <v>23</v>
      </c>
      <c r="H15" s="139">
        <v>8</v>
      </c>
      <c r="I15" s="139">
        <v>4</v>
      </c>
      <c r="J15" s="139">
        <v>4</v>
      </c>
      <c r="K15" s="102">
        <v>10</v>
      </c>
      <c r="L15" s="102">
        <v>28</v>
      </c>
      <c r="M15" s="102">
        <v>4</v>
      </c>
      <c r="N15" s="102">
        <v>18</v>
      </c>
      <c r="O15" s="102">
        <v>148</v>
      </c>
      <c r="P15" s="102">
        <v>161</v>
      </c>
      <c r="Q15" s="102">
        <v>111</v>
      </c>
      <c r="R15" s="139">
        <v>50</v>
      </c>
      <c r="S15" s="139" t="s">
        <v>127</v>
      </c>
      <c r="T15" s="151"/>
      <c r="U15" s="143" t="s">
        <v>55</v>
      </c>
      <c r="V15" s="142"/>
      <c r="W15" s="140">
        <v>3</v>
      </c>
      <c r="X15" s="140">
        <v>3</v>
      </c>
      <c r="Y15" s="140" t="s">
        <v>127</v>
      </c>
      <c r="Z15" s="140">
        <v>3</v>
      </c>
      <c r="AA15" s="140">
        <v>3</v>
      </c>
      <c r="AB15" s="140" t="s">
        <v>127</v>
      </c>
      <c r="AC15" s="140" t="s">
        <v>127</v>
      </c>
      <c r="AD15" s="140" t="s">
        <v>127</v>
      </c>
      <c r="AE15" s="140" t="s">
        <v>127</v>
      </c>
      <c r="AF15" s="140" t="s">
        <v>127</v>
      </c>
      <c r="AG15" s="140" t="s">
        <v>127</v>
      </c>
      <c r="AH15" s="140" t="s">
        <v>127</v>
      </c>
      <c r="AI15" s="140" t="s">
        <v>127</v>
      </c>
      <c r="AJ15" s="140">
        <v>11</v>
      </c>
      <c r="AK15" s="140" t="s">
        <v>127</v>
      </c>
      <c r="AL15" s="140">
        <v>11</v>
      </c>
      <c r="AM15" s="139">
        <v>30</v>
      </c>
    </row>
    <row r="16" spans="1:39" ht="15" customHeight="1">
      <c r="A16" s="150" t="s">
        <v>130</v>
      </c>
      <c r="B16" s="149"/>
      <c r="C16" s="102">
        <v>12</v>
      </c>
      <c r="D16" s="102">
        <v>6</v>
      </c>
      <c r="E16" s="139">
        <v>6</v>
      </c>
      <c r="F16" s="102">
        <v>54</v>
      </c>
      <c r="G16" s="102">
        <v>22</v>
      </c>
      <c r="H16" s="102">
        <v>17</v>
      </c>
      <c r="I16" s="102">
        <v>10</v>
      </c>
      <c r="J16" s="102">
        <v>5</v>
      </c>
      <c r="K16" s="102">
        <v>8</v>
      </c>
      <c r="L16" s="102">
        <v>25</v>
      </c>
      <c r="M16" s="139">
        <v>2</v>
      </c>
      <c r="N16" s="139">
        <v>0</v>
      </c>
      <c r="O16" s="139">
        <v>154</v>
      </c>
      <c r="P16" s="102">
        <v>217</v>
      </c>
      <c r="Q16" s="102">
        <v>96</v>
      </c>
      <c r="R16" s="102">
        <v>121</v>
      </c>
      <c r="S16" s="139" t="s">
        <v>127</v>
      </c>
      <c r="T16" s="151"/>
      <c r="U16" s="143" t="s">
        <v>101</v>
      </c>
      <c r="V16" s="154"/>
      <c r="W16" s="153">
        <v>6</v>
      </c>
      <c r="X16" s="140">
        <v>6</v>
      </c>
      <c r="Y16" s="140" t="s">
        <v>127</v>
      </c>
      <c r="Z16" s="140">
        <v>6</v>
      </c>
      <c r="AA16" s="140">
        <v>6</v>
      </c>
      <c r="AB16" s="140" t="s">
        <v>127</v>
      </c>
      <c r="AC16" s="140" t="s">
        <v>127</v>
      </c>
      <c r="AD16" s="140" t="s">
        <v>127</v>
      </c>
      <c r="AE16" s="140" t="s">
        <v>127</v>
      </c>
      <c r="AF16" s="140" t="s">
        <v>127</v>
      </c>
      <c r="AG16" s="140" t="s">
        <v>127</v>
      </c>
      <c r="AH16" s="140" t="s">
        <v>127</v>
      </c>
      <c r="AI16" s="140" t="s">
        <v>127</v>
      </c>
      <c r="AJ16" s="140">
        <v>18</v>
      </c>
      <c r="AK16" s="140" t="s">
        <v>127</v>
      </c>
      <c r="AL16" s="140">
        <v>18</v>
      </c>
      <c r="AM16" s="152">
        <v>190</v>
      </c>
    </row>
    <row r="17" spans="1:39" ht="15" customHeight="1">
      <c r="A17" s="150" t="s">
        <v>57</v>
      </c>
      <c r="B17" s="149"/>
      <c r="C17" s="102">
        <v>10</v>
      </c>
      <c r="D17" s="102">
        <v>8</v>
      </c>
      <c r="E17" s="139">
        <v>2</v>
      </c>
      <c r="F17" s="102">
        <v>23</v>
      </c>
      <c r="G17" s="102">
        <v>13</v>
      </c>
      <c r="H17" s="102">
        <v>5</v>
      </c>
      <c r="I17" s="102">
        <v>2</v>
      </c>
      <c r="J17" s="139">
        <v>3</v>
      </c>
      <c r="K17" s="102">
        <v>2</v>
      </c>
      <c r="L17" s="102">
        <v>6</v>
      </c>
      <c r="M17" s="139">
        <v>1</v>
      </c>
      <c r="N17" s="139">
        <v>3</v>
      </c>
      <c r="O17" s="139">
        <v>88</v>
      </c>
      <c r="P17" s="102">
        <v>98</v>
      </c>
      <c r="Q17" s="102">
        <v>26</v>
      </c>
      <c r="R17" s="102">
        <v>72</v>
      </c>
      <c r="S17" s="139" t="s">
        <v>127</v>
      </c>
      <c r="T17" s="151"/>
      <c r="U17" s="143" t="s">
        <v>58</v>
      </c>
      <c r="V17" s="154"/>
      <c r="W17" s="153">
        <v>28</v>
      </c>
      <c r="X17" s="140">
        <v>28</v>
      </c>
      <c r="Y17" s="140" t="s">
        <v>127</v>
      </c>
      <c r="Z17" s="140">
        <v>45</v>
      </c>
      <c r="AA17" s="140">
        <v>20</v>
      </c>
      <c r="AB17" s="140">
        <v>13</v>
      </c>
      <c r="AC17" s="140" t="s">
        <v>127</v>
      </c>
      <c r="AD17" s="140">
        <v>12</v>
      </c>
      <c r="AE17" s="140">
        <v>10</v>
      </c>
      <c r="AF17" s="140">
        <v>24</v>
      </c>
      <c r="AG17" s="140">
        <v>2</v>
      </c>
      <c r="AH17" s="140">
        <v>6</v>
      </c>
      <c r="AI17" s="140">
        <v>34</v>
      </c>
      <c r="AJ17" s="140">
        <v>141</v>
      </c>
      <c r="AK17" s="140">
        <v>81</v>
      </c>
      <c r="AL17" s="140">
        <v>66</v>
      </c>
      <c r="AM17" s="152">
        <v>25</v>
      </c>
    </row>
    <row r="18" spans="1:39" ht="15" customHeight="1">
      <c r="A18" s="150" t="s">
        <v>59</v>
      </c>
      <c r="B18" s="149"/>
      <c r="C18" s="102">
        <v>3</v>
      </c>
      <c r="D18" s="102">
        <v>1</v>
      </c>
      <c r="E18" s="139">
        <v>2</v>
      </c>
      <c r="F18" s="102">
        <v>6</v>
      </c>
      <c r="G18" s="102">
        <v>4</v>
      </c>
      <c r="H18" s="139">
        <v>1</v>
      </c>
      <c r="I18" s="139">
        <v>0</v>
      </c>
      <c r="J18" s="139">
        <v>1</v>
      </c>
      <c r="K18" s="102">
        <v>1</v>
      </c>
      <c r="L18" s="102">
        <v>2</v>
      </c>
      <c r="M18" s="139">
        <v>0</v>
      </c>
      <c r="N18" s="139">
        <v>0</v>
      </c>
      <c r="O18" s="139">
        <v>0</v>
      </c>
      <c r="P18" s="102">
        <v>25</v>
      </c>
      <c r="Q18" s="102">
        <v>7</v>
      </c>
      <c r="R18" s="102">
        <v>18</v>
      </c>
      <c r="S18" s="139" t="s">
        <v>127</v>
      </c>
      <c r="T18" s="151"/>
      <c r="U18" s="143" t="s">
        <v>65</v>
      </c>
      <c r="V18" s="142"/>
      <c r="W18" s="140">
        <v>6</v>
      </c>
      <c r="X18" s="141">
        <v>6</v>
      </c>
      <c r="Y18" s="140" t="s">
        <v>127</v>
      </c>
      <c r="Z18" s="140">
        <v>6</v>
      </c>
      <c r="AA18" s="141">
        <v>6</v>
      </c>
      <c r="AB18" s="140" t="s">
        <v>127</v>
      </c>
      <c r="AC18" s="140" t="s">
        <v>127</v>
      </c>
      <c r="AD18" s="140" t="s">
        <v>127</v>
      </c>
      <c r="AE18" s="140" t="s">
        <v>127</v>
      </c>
      <c r="AF18" s="140" t="s">
        <v>127</v>
      </c>
      <c r="AG18" s="140" t="s">
        <v>127</v>
      </c>
      <c r="AH18" s="140" t="s">
        <v>127</v>
      </c>
      <c r="AI18" s="140" t="s">
        <v>127</v>
      </c>
      <c r="AJ18" s="140">
        <v>20</v>
      </c>
      <c r="AK18" s="140" t="s">
        <v>127</v>
      </c>
      <c r="AL18" s="140">
        <v>20</v>
      </c>
      <c r="AM18" s="152" t="s">
        <v>127</v>
      </c>
    </row>
    <row r="19" spans="1:39" ht="15" customHeight="1">
      <c r="A19" s="150" t="s">
        <v>56</v>
      </c>
      <c r="B19" s="149"/>
      <c r="C19" s="102">
        <v>11</v>
      </c>
      <c r="D19" s="102">
        <v>8</v>
      </c>
      <c r="E19" s="139">
        <v>3</v>
      </c>
      <c r="F19" s="102">
        <v>51</v>
      </c>
      <c r="G19" s="102">
        <v>22</v>
      </c>
      <c r="H19" s="139">
        <v>8</v>
      </c>
      <c r="I19" s="139">
        <v>13</v>
      </c>
      <c r="J19" s="139">
        <v>8</v>
      </c>
      <c r="K19" s="102">
        <v>5</v>
      </c>
      <c r="L19" s="102">
        <v>24</v>
      </c>
      <c r="M19" s="139">
        <v>1</v>
      </c>
      <c r="N19" s="139">
        <v>13</v>
      </c>
      <c r="O19" s="139">
        <v>124</v>
      </c>
      <c r="P19" s="102">
        <v>196</v>
      </c>
      <c r="Q19" s="102">
        <v>91</v>
      </c>
      <c r="R19" s="139">
        <v>105</v>
      </c>
      <c r="S19" s="139" t="s">
        <v>127</v>
      </c>
      <c r="T19" s="151"/>
      <c r="U19" s="143" t="s">
        <v>96</v>
      </c>
      <c r="V19" s="142"/>
      <c r="W19" s="140">
        <v>67</v>
      </c>
      <c r="X19" s="140">
        <v>67</v>
      </c>
      <c r="Y19" s="140" t="s">
        <v>127</v>
      </c>
      <c r="Z19" s="140">
        <v>98</v>
      </c>
      <c r="AA19" s="140">
        <v>66</v>
      </c>
      <c r="AB19" s="140">
        <v>25</v>
      </c>
      <c r="AC19" s="140">
        <v>5</v>
      </c>
      <c r="AD19" s="140">
        <v>2</v>
      </c>
      <c r="AE19" s="140">
        <v>23</v>
      </c>
      <c r="AF19" s="140">
        <v>51</v>
      </c>
      <c r="AG19" s="140">
        <v>1</v>
      </c>
      <c r="AH19" s="140">
        <v>2</v>
      </c>
      <c r="AI19" s="140">
        <v>39</v>
      </c>
      <c r="AJ19" s="140">
        <v>390</v>
      </c>
      <c r="AK19" s="140">
        <v>188</v>
      </c>
      <c r="AL19" s="140">
        <v>202</v>
      </c>
      <c r="AM19" s="139">
        <v>505</v>
      </c>
    </row>
    <row r="20" spans="1:39" ht="15" customHeight="1">
      <c r="A20" s="150" t="s">
        <v>54</v>
      </c>
      <c r="B20" s="149"/>
      <c r="C20" s="102">
        <v>92</v>
      </c>
      <c r="D20" s="102">
        <v>77</v>
      </c>
      <c r="E20" s="139">
        <v>15</v>
      </c>
      <c r="F20" s="102">
        <v>212</v>
      </c>
      <c r="G20" s="102">
        <v>139</v>
      </c>
      <c r="H20" s="102">
        <v>37</v>
      </c>
      <c r="I20" s="139">
        <v>23</v>
      </c>
      <c r="J20" s="139">
        <v>13</v>
      </c>
      <c r="K20" s="102">
        <v>22</v>
      </c>
      <c r="L20" s="102">
        <v>76</v>
      </c>
      <c r="M20" s="139">
        <v>1</v>
      </c>
      <c r="N20" s="139">
        <v>9</v>
      </c>
      <c r="O20" s="139">
        <v>112</v>
      </c>
      <c r="P20" s="102">
        <v>874</v>
      </c>
      <c r="Q20" s="102">
        <v>302</v>
      </c>
      <c r="R20" s="102">
        <v>572</v>
      </c>
      <c r="S20" s="139" t="s">
        <v>127</v>
      </c>
      <c r="T20" s="151"/>
      <c r="U20" s="143" t="s">
        <v>116</v>
      </c>
      <c r="V20" s="142"/>
      <c r="W20" s="140">
        <v>2</v>
      </c>
      <c r="X20" s="140">
        <v>2</v>
      </c>
      <c r="Y20" s="140" t="s">
        <v>127</v>
      </c>
      <c r="Z20" s="140">
        <v>2</v>
      </c>
      <c r="AA20" s="140" t="s">
        <v>127</v>
      </c>
      <c r="AB20" s="140" t="s">
        <v>127</v>
      </c>
      <c r="AC20" s="140">
        <v>2</v>
      </c>
      <c r="AD20" s="140" t="s">
        <v>127</v>
      </c>
      <c r="AE20" s="140">
        <v>2</v>
      </c>
      <c r="AF20" s="140">
        <v>2</v>
      </c>
      <c r="AG20" s="140" t="s">
        <v>127</v>
      </c>
      <c r="AH20" s="140" t="s">
        <v>127</v>
      </c>
      <c r="AI20" s="140" t="s">
        <v>127</v>
      </c>
      <c r="AJ20" s="140">
        <v>7</v>
      </c>
      <c r="AK20" s="140">
        <v>7</v>
      </c>
      <c r="AL20" s="140" t="s">
        <v>127</v>
      </c>
      <c r="AM20" s="152">
        <v>256</v>
      </c>
    </row>
    <row r="21" spans="1:39" ht="15" customHeight="1">
      <c r="A21" s="150" t="s">
        <v>62</v>
      </c>
      <c r="B21" s="149"/>
      <c r="C21" s="102">
        <v>11</v>
      </c>
      <c r="D21" s="102">
        <v>5</v>
      </c>
      <c r="E21" s="102">
        <v>6</v>
      </c>
      <c r="F21" s="102">
        <v>24</v>
      </c>
      <c r="G21" s="102">
        <v>15</v>
      </c>
      <c r="H21" s="139">
        <v>8</v>
      </c>
      <c r="I21" s="139">
        <v>0</v>
      </c>
      <c r="J21" s="102">
        <v>1</v>
      </c>
      <c r="K21" s="102">
        <v>6</v>
      </c>
      <c r="L21" s="102">
        <v>16</v>
      </c>
      <c r="M21" s="102">
        <v>0</v>
      </c>
      <c r="N21" s="102">
        <v>0</v>
      </c>
      <c r="O21" s="102">
        <v>0</v>
      </c>
      <c r="P21" s="102">
        <v>88</v>
      </c>
      <c r="Q21" s="102">
        <v>57</v>
      </c>
      <c r="R21" s="102">
        <v>31</v>
      </c>
      <c r="S21" s="139" t="s">
        <v>127</v>
      </c>
      <c r="T21" s="151"/>
      <c r="U21" s="143" t="s">
        <v>104</v>
      </c>
      <c r="V21" s="142"/>
      <c r="W21" s="140">
        <v>54</v>
      </c>
      <c r="X21" s="140">
        <v>43</v>
      </c>
      <c r="Y21" s="140">
        <v>11</v>
      </c>
      <c r="Z21" s="140">
        <v>73</v>
      </c>
      <c r="AA21" s="140">
        <v>39</v>
      </c>
      <c r="AB21" s="140">
        <v>12</v>
      </c>
      <c r="AC21" s="140">
        <v>20</v>
      </c>
      <c r="AD21" s="140">
        <v>2</v>
      </c>
      <c r="AE21" s="140">
        <v>10</v>
      </c>
      <c r="AF21" s="140">
        <v>23</v>
      </c>
      <c r="AG21" s="140">
        <v>2</v>
      </c>
      <c r="AH21" s="140">
        <v>4</v>
      </c>
      <c r="AI21" s="140">
        <v>110</v>
      </c>
      <c r="AJ21" s="140">
        <v>286</v>
      </c>
      <c r="AK21" s="140">
        <v>90</v>
      </c>
      <c r="AL21" s="140">
        <v>196</v>
      </c>
      <c r="AM21" s="139">
        <v>203</v>
      </c>
    </row>
    <row r="22" spans="1:39" ht="15" customHeight="1">
      <c r="A22" s="150" t="s">
        <v>63</v>
      </c>
      <c r="B22" s="149"/>
      <c r="C22" s="102">
        <v>2</v>
      </c>
      <c r="D22" s="102">
        <v>0</v>
      </c>
      <c r="E22" s="139">
        <v>2</v>
      </c>
      <c r="F22" s="102">
        <v>6</v>
      </c>
      <c r="G22" s="102">
        <v>3</v>
      </c>
      <c r="H22" s="102">
        <v>3</v>
      </c>
      <c r="I22" s="139">
        <v>0</v>
      </c>
      <c r="J22" s="102">
        <v>0</v>
      </c>
      <c r="K22" s="102">
        <v>2</v>
      </c>
      <c r="L22" s="102">
        <v>3</v>
      </c>
      <c r="M22" s="139">
        <v>0</v>
      </c>
      <c r="N22" s="102">
        <v>0</v>
      </c>
      <c r="O22" s="102">
        <v>0</v>
      </c>
      <c r="P22" s="102">
        <v>21</v>
      </c>
      <c r="Q22" s="102">
        <v>11</v>
      </c>
      <c r="R22" s="102">
        <v>10</v>
      </c>
      <c r="S22" s="139" t="s">
        <v>127</v>
      </c>
      <c r="T22" s="151"/>
      <c r="U22" s="143" t="s">
        <v>59</v>
      </c>
      <c r="V22" s="142"/>
      <c r="W22" s="140">
        <v>9</v>
      </c>
      <c r="X22" s="140">
        <v>8</v>
      </c>
      <c r="Y22" s="140">
        <v>1</v>
      </c>
      <c r="Z22" s="140">
        <v>15</v>
      </c>
      <c r="AA22" s="140">
        <v>12</v>
      </c>
      <c r="AB22" s="140">
        <v>1</v>
      </c>
      <c r="AC22" s="140" t="s">
        <v>127</v>
      </c>
      <c r="AD22" s="140">
        <v>2</v>
      </c>
      <c r="AE22" s="140" t="s">
        <v>127</v>
      </c>
      <c r="AF22" s="140" t="s">
        <v>127</v>
      </c>
      <c r="AG22" s="140" t="s">
        <v>127</v>
      </c>
      <c r="AH22" s="140" t="s">
        <v>127</v>
      </c>
      <c r="AI22" s="140" t="s">
        <v>127</v>
      </c>
      <c r="AJ22" s="140">
        <v>57</v>
      </c>
      <c r="AK22" s="140">
        <v>21</v>
      </c>
      <c r="AL22" s="140">
        <v>36</v>
      </c>
      <c r="AM22" s="139" t="s">
        <v>127</v>
      </c>
    </row>
    <row r="23" spans="1:39" ht="15" customHeight="1">
      <c r="A23" s="150" t="s">
        <v>129</v>
      </c>
      <c r="B23" s="149"/>
      <c r="C23" s="102">
        <v>3</v>
      </c>
      <c r="D23" s="102">
        <v>2</v>
      </c>
      <c r="E23" s="139">
        <v>1</v>
      </c>
      <c r="F23" s="102">
        <v>13</v>
      </c>
      <c r="G23" s="102">
        <v>7</v>
      </c>
      <c r="H23" s="102">
        <v>4</v>
      </c>
      <c r="I23" s="102">
        <v>2</v>
      </c>
      <c r="J23" s="102">
        <v>0</v>
      </c>
      <c r="K23" s="102">
        <v>2</v>
      </c>
      <c r="L23" s="102">
        <v>9</v>
      </c>
      <c r="M23" s="102">
        <v>0</v>
      </c>
      <c r="N23" s="102">
        <v>0</v>
      </c>
      <c r="O23" s="102">
        <v>0</v>
      </c>
      <c r="P23" s="102">
        <v>51</v>
      </c>
      <c r="Q23" s="102">
        <v>36</v>
      </c>
      <c r="R23" s="102">
        <v>15</v>
      </c>
      <c r="S23" s="139" t="s">
        <v>127</v>
      </c>
      <c r="T23" s="151"/>
      <c r="U23" s="143" t="s">
        <v>64</v>
      </c>
      <c r="V23" s="142"/>
      <c r="W23" s="140">
        <v>10</v>
      </c>
      <c r="X23" s="140">
        <v>10</v>
      </c>
      <c r="Y23" s="140" t="s">
        <v>127</v>
      </c>
      <c r="Z23" s="140">
        <v>17</v>
      </c>
      <c r="AA23" s="140">
        <v>10</v>
      </c>
      <c r="AB23" s="140">
        <v>7</v>
      </c>
      <c r="AC23" s="140" t="s">
        <v>127</v>
      </c>
      <c r="AD23" s="140" t="s">
        <v>127</v>
      </c>
      <c r="AE23" s="140">
        <v>4</v>
      </c>
      <c r="AF23" s="140">
        <v>11</v>
      </c>
      <c r="AG23" s="140" t="s">
        <v>127</v>
      </c>
      <c r="AH23" s="140" t="s">
        <v>127</v>
      </c>
      <c r="AI23" s="140" t="s">
        <v>127</v>
      </c>
      <c r="AJ23" s="140">
        <v>62</v>
      </c>
      <c r="AK23" s="140">
        <v>38</v>
      </c>
      <c r="AL23" s="140">
        <v>24</v>
      </c>
      <c r="AM23" s="139">
        <v>43</v>
      </c>
    </row>
    <row r="24" spans="1:39" ht="15" customHeight="1">
      <c r="A24" s="150" t="s">
        <v>61</v>
      </c>
      <c r="B24" s="149"/>
      <c r="C24" s="102">
        <v>17</v>
      </c>
      <c r="D24" s="102">
        <v>17</v>
      </c>
      <c r="E24" s="139">
        <v>0</v>
      </c>
      <c r="F24" s="102">
        <v>17</v>
      </c>
      <c r="G24" s="102">
        <v>17</v>
      </c>
      <c r="H24" s="102">
        <v>0</v>
      </c>
      <c r="I24" s="139">
        <v>0</v>
      </c>
      <c r="J24" s="102">
        <v>0</v>
      </c>
      <c r="K24" s="102">
        <v>0</v>
      </c>
      <c r="L24" s="102">
        <v>0</v>
      </c>
      <c r="M24" s="139">
        <v>0</v>
      </c>
      <c r="N24" s="139">
        <v>0</v>
      </c>
      <c r="O24" s="139">
        <v>0</v>
      </c>
      <c r="P24" s="102">
        <v>68</v>
      </c>
      <c r="Q24" s="102">
        <v>0</v>
      </c>
      <c r="R24" s="102">
        <v>68</v>
      </c>
      <c r="S24" s="139" t="s">
        <v>127</v>
      </c>
      <c r="T24" s="151"/>
      <c r="U24" s="143" t="s">
        <v>118</v>
      </c>
      <c r="V24" s="142"/>
      <c r="W24" s="140">
        <v>22</v>
      </c>
      <c r="X24" s="141">
        <v>22</v>
      </c>
      <c r="Y24" s="140" t="s">
        <v>127</v>
      </c>
      <c r="Z24" s="140">
        <v>38</v>
      </c>
      <c r="AA24" s="141">
        <v>19</v>
      </c>
      <c r="AB24" s="140">
        <v>5</v>
      </c>
      <c r="AC24" s="141">
        <v>13</v>
      </c>
      <c r="AD24" s="140">
        <v>2</v>
      </c>
      <c r="AE24" s="140">
        <v>20</v>
      </c>
      <c r="AF24" s="140">
        <v>37</v>
      </c>
      <c r="AG24" s="140" t="s">
        <v>127</v>
      </c>
      <c r="AH24" s="140" t="s">
        <v>127</v>
      </c>
      <c r="AI24" s="140" t="s">
        <v>127</v>
      </c>
      <c r="AJ24" s="140">
        <v>139</v>
      </c>
      <c r="AK24" s="140">
        <v>129</v>
      </c>
      <c r="AL24" s="140">
        <v>10</v>
      </c>
      <c r="AM24" s="139">
        <v>68</v>
      </c>
    </row>
    <row r="25" spans="1:39" ht="15" customHeight="1">
      <c r="A25" s="150" t="s">
        <v>128</v>
      </c>
      <c r="B25" s="149"/>
      <c r="C25" s="102">
        <v>5</v>
      </c>
      <c r="D25" s="102">
        <v>3</v>
      </c>
      <c r="E25" s="139">
        <v>2</v>
      </c>
      <c r="F25" s="102">
        <v>15</v>
      </c>
      <c r="G25" s="102">
        <v>9</v>
      </c>
      <c r="H25" s="102">
        <v>4</v>
      </c>
      <c r="I25" s="139">
        <v>1</v>
      </c>
      <c r="J25" s="102">
        <v>1</v>
      </c>
      <c r="K25" s="102">
        <v>2</v>
      </c>
      <c r="L25" s="102">
        <v>6</v>
      </c>
      <c r="M25" s="139">
        <v>0</v>
      </c>
      <c r="N25" s="139">
        <v>0</v>
      </c>
      <c r="O25" s="139">
        <v>0</v>
      </c>
      <c r="P25" s="102">
        <v>62</v>
      </c>
      <c r="Q25" s="102">
        <v>23</v>
      </c>
      <c r="R25" s="102">
        <v>39</v>
      </c>
      <c r="S25" s="139" t="s">
        <v>127</v>
      </c>
      <c r="T25" s="144"/>
      <c r="U25" s="143" t="s">
        <v>54</v>
      </c>
      <c r="V25" s="142"/>
      <c r="W25" s="140">
        <v>80</v>
      </c>
      <c r="X25" s="140">
        <v>74</v>
      </c>
      <c r="Y25" s="140">
        <v>6</v>
      </c>
      <c r="Z25" s="140">
        <v>100</v>
      </c>
      <c r="AA25" s="140">
        <v>80</v>
      </c>
      <c r="AB25" s="140">
        <v>4</v>
      </c>
      <c r="AC25" s="141">
        <v>1</v>
      </c>
      <c r="AD25" s="141">
        <v>15</v>
      </c>
      <c r="AE25" s="140">
        <v>80</v>
      </c>
      <c r="AF25" s="140">
        <v>96</v>
      </c>
      <c r="AG25" s="141" t="s">
        <v>127</v>
      </c>
      <c r="AH25" s="141" t="s">
        <v>127</v>
      </c>
      <c r="AI25" s="141" t="s">
        <v>127</v>
      </c>
      <c r="AJ25" s="140">
        <v>399</v>
      </c>
      <c r="AK25" s="140">
        <v>399</v>
      </c>
      <c r="AL25" s="140" t="s">
        <v>127</v>
      </c>
      <c r="AM25" s="139">
        <v>396</v>
      </c>
    </row>
    <row r="26" spans="1:39" ht="15" customHeight="1" thickBot="1">
      <c r="A26" s="148" t="s">
        <v>58</v>
      </c>
      <c r="B26" s="147"/>
      <c r="C26" s="146">
        <v>3</v>
      </c>
      <c r="D26" s="145">
        <v>3</v>
      </c>
      <c r="E26" s="134">
        <v>0</v>
      </c>
      <c r="F26" s="145">
        <v>7</v>
      </c>
      <c r="G26" s="145">
        <v>4</v>
      </c>
      <c r="H26" s="145">
        <v>3</v>
      </c>
      <c r="I26" s="145">
        <v>0</v>
      </c>
      <c r="J26" s="145">
        <v>0</v>
      </c>
      <c r="K26" s="145">
        <v>3</v>
      </c>
      <c r="L26" s="145">
        <v>7</v>
      </c>
      <c r="M26" s="134">
        <v>0</v>
      </c>
      <c r="N26" s="134">
        <v>0</v>
      </c>
      <c r="O26" s="134">
        <v>0</v>
      </c>
      <c r="P26" s="145">
        <v>25</v>
      </c>
      <c r="Q26" s="145">
        <v>25</v>
      </c>
      <c r="R26" s="145">
        <v>0</v>
      </c>
      <c r="S26" s="134" t="s">
        <v>127</v>
      </c>
      <c r="T26" s="144"/>
      <c r="U26" s="143" t="s">
        <v>62</v>
      </c>
      <c r="V26" s="142"/>
      <c r="W26" s="140">
        <v>43</v>
      </c>
      <c r="X26" s="140">
        <v>42</v>
      </c>
      <c r="Y26" s="140">
        <v>1</v>
      </c>
      <c r="Z26" s="140">
        <v>76</v>
      </c>
      <c r="AA26" s="140">
        <v>44</v>
      </c>
      <c r="AB26" s="140">
        <v>13</v>
      </c>
      <c r="AC26" s="141">
        <v>12</v>
      </c>
      <c r="AD26" s="141">
        <v>7</v>
      </c>
      <c r="AE26" s="140">
        <v>12</v>
      </c>
      <c r="AF26" s="140">
        <v>28</v>
      </c>
      <c r="AG26" s="140">
        <v>2</v>
      </c>
      <c r="AH26" s="140">
        <v>2</v>
      </c>
      <c r="AI26" s="140">
        <v>23</v>
      </c>
      <c r="AJ26" s="140">
        <v>262</v>
      </c>
      <c r="AK26" s="140">
        <v>103</v>
      </c>
      <c r="AL26" s="140">
        <v>159</v>
      </c>
      <c r="AM26" s="139">
        <v>773</v>
      </c>
    </row>
    <row r="27" spans="20:39" ht="15" customHeight="1" thickBot="1">
      <c r="T27" s="138"/>
      <c r="U27" s="137" t="s">
        <v>63</v>
      </c>
      <c r="V27" s="136"/>
      <c r="W27" s="135">
        <v>3</v>
      </c>
      <c r="X27" s="135">
        <v>3</v>
      </c>
      <c r="Y27" s="135" t="s">
        <v>127</v>
      </c>
      <c r="Z27" s="135">
        <v>3</v>
      </c>
      <c r="AA27" s="135">
        <v>3</v>
      </c>
      <c r="AB27" s="135" t="s">
        <v>127</v>
      </c>
      <c r="AC27" s="135" t="s">
        <v>127</v>
      </c>
      <c r="AD27" s="135" t="s">
        <v>127</v>
      </c>
      <c r="AE27" s="135" t="s">
        <v>127</v>
      </c>
      <c r="AF27" s="135" t="s">
        <v>127</v>
      </c>
      <c r="AG27" s="135" t="s">
        <v>127</v>
      </c>
      <c r="AH27" s="135" t="s">
        <v>127</v>
      </c>
      <c r="AI27" s="135" t="s">
        <v>127</v>
      </c>
      <c r="AJ27" s="135">
        <v>10</v>
      </c>
      <c r="AK27" s="135" t="s">
        <v>127</v>
      </c>
      <c r="AL27" s="135">
        <v>10</v>
      </c>
      <c r="AM27" s="134" t="s">
        <v>127</v>
      </c>
    </row>
    <row r="28" spans="20:21" ht="13.5">
      <c r="T28" s="57"/>
      <c r="U28" s="130" t="s">
        <v>126</v>
      </c>
    </row>
    <row r="29" spans="20:21" ht="13.5">
      <c r="T29" s="57"/>
      <c r="U29" s="130" t="s">
        <v>125</v>
      </c>
    </row>
    <row r="30" spans="20:39" ht="13.5">
      <c r="T30" s="57"/>
      <c r="U30" s="130" t="s">
        <v>124</v>
      </c>
      <c r="AM30" s="133"/>
    </row>
    <row r="31" ht="13.5">
      <c r="T31" s="57"/>
    </row>
    <row r="32" spans="20:38" ht="13.5">
      <c r="T32" s="57"/>
      <c r="U32" s="127"/>
      <c r="V32" s="128"/>
      <c r="W32" s="131"/>
      <c r="X32" s="131"/>
      <c r="Y32" s="132"/>
      <c r="Z32" s="131"/>
      <c r="AA32" s="131"/>
      <c r="AB32" s="132"/>
      <c r="AC32" s="132"/>
      <c r="AD32" s="132"/>
      <c r="AE32" s="131"/>
      <c r="AF32" s="132"/>
      <c r="AG32" s="132"/>
      <c r="AH32" s="132"/>
      <c r="AI32" s="132"/>
      <c r="AJ32" s="131"/>
      <c r="AK32" s="132"/>
      <c r="AL32" s="131"/>
    </row>
    <row r="33" spans="1:20" ht="13.5">
      <c r="A33" s="129"/>
      <c r="B33" s="129"/>
      <c r="C33" s="129"/>
      <c r="D33" s="129"/>
      <c r="E33" s="129"/>
      <c r="F33" s="129"/>
      <c r="G33" s="129"/>
      <c r="H33" s="129"/>
      <c r="I33" s="129"/>
      <c r="J33" s="129"/>
      <c r="K33" s="129"/>
      <c r="L33" s="129"/>
      <c r="M33" s="129"/>
      <c r="N33" s="129"/>
      <c r="O33" s="129"/>
      <c r="P33" s="129"/>
      <c r="Q33" s="129"/>
      <c r="R33" s="129"/>
      <c r="S33" s="129"/>
      <c r="T33" s="57"/>
    </row>
    <row r="34" spans="1:20" ht="13.5">
      <c r="A34" s="129"/>
      <c r="B34" s="129"/>
      <c r="C34" s="129"/>
      <c r="D34" s="129"/>
      <c r="E34" s="129"/>
      <c r="F34" s="129"/>
      <c r="G34" s="129"/>
      <c r="H34" s="129"/>
      <c r="I34" s="129"/>
      <c r="J34" s="129"/>
      <c r="K34" s="129"/>
      <c r="L34" s="129"/>
      <c r="M34" s="129"/>
      <c r="N34" s="129"/>
      <c r="O34" s="129"/>
      <c r="P34" s="129"/>
      <c r="Q34" s="129"/>
      <c r="R34" s="129"/>
      <c r="S34" s="129"/>
      <c r="T34" s="57"/>
    </row>
    <row r="35" spans="1:20" ht="13.5">
      <c r="A35" s="129"/>
      <c r="B35" s="129"/>
      <c r="C35" s="129"/>
      <c r="D35" s="129"/>
      <c r="E35" s="129"/>
      <c r="F35" s="129"/>
      <c r="G35" s="129"/>
      <c r="H35" s="129"/>
      <c r="I35" s="129"/>
      <c r="J35" s="129"/>
      <c r="K35" s="129"/>
      <c r="L35" s="129"/>
      <c r="M35" s="129"/>
      <c r="N35" s="129"/>
      <c r="O35" s="129"/>
      <c r="P35" s="129"/>
      <c r="Q35" s="129"/>
      <c r="R35" s="129"/>
      <c r="S35" s="129"/>
      <c r="T35" s="57"/>
    </row>
    <row r="36" spans="1:20" ht="13.5">
      <c r="A36" s="129"/>
      <c r="B36" s="129"/>
      <c r="C36" s="129"/>
      <c r="D36" s="129"/>
      <c r="E36" s="129"/>
      <c r="F36" s="129"/>
      <c r="G36" s="129"/>
      <c r="H36" s="129"/>
      <c r="I36" s="129"/>
      <c r="J36" s="129"/>
      <c r="K36" s="129"/>
      <c r="L36" s="129"/>
      <c r="M36" s="129"/>
      <c r="N36" s="129"/>
      <c r="O36" s="129"/>
      <c r="P36" s="129"/>
      <c r="Q36" s="129"/>
      <c r="R36" s="129"/>
      <c r="S36" s="129"/>
      <c r="T36" s="57"/>
    </row>
    <row r="38" spans="1:39" ht="13.5">
      <c r="A38" s="129"/>
      <c r="B38" s="129"/>
      <c r="C38" s="129"/>
      <c r="D38" s="129"/>
      <c r="E38" s="129"/>
      <c r="F38" s="129"/>
      <c r="G38" s="129"/>
      <c r="H38" s="129"/>
      <c r="I38" s="129"/>
      <c r="J38" s="129"/>
      <c r="K38" s="129"/>
      <c r="L38" s="129"/>
      <c r="M38" s="129"/>
      <c r="N38" s="129"/>
      <c r="O38" s="129"/>
      <c r="P38" s="129"/>
      <c r="Q38" s="129"/>
      <c r="R38" s="129"/>
      <c r="S38" s="129"/>
      <c r="V38" s="130"/>
      <c r="W38" s="130"/>
      <c r="X38" s="130"/>
      <c r="Y38" s="130"/>
      <c r="Z38" s="130"/>
      <c r="AA38" s="130"/>
      <c r="AB38" s="130"/>
      <c r="AC38" s="130"/>
      <c r="AD38" s="130"/>
      <c r="AE38" s="130"/>
      <c r="AF38" s="130"/>
      <c r="AG38" s="130"/>
      <c r="AH38" s="130"/>
      <c r="AI38" s="130"/>
      <c r="AJ38" s="130"/>
      <c r="AK38" s="130"/>
      <c r="AL38" s="130"/>
      <c r="AM38" s="130"/>
    </row>
    <row r="39" spans="1:39" ht="13.5">
      <c r="A39" s="129"/>
      <c r="B39" s="129"/>
      <c r="C39" s="129"/>
      <c r="D39" s="129"/>
      <c r="E39" s="129"/>
      <c r="F39" s="129"/>
      <c r="G39" s="129"/>
      <c r="H39" s="129"/>
      <c r="I39" s="129"/>
      <c r="J39" s="129"/>
      <c r="K39" s="129"/>
      <c r="L39" s="129"/>
      <c r="M39" s="129"/>
      <c r="N39" s="129"/>
      <c r="O39" s="129"/>
      <c r="P39" s="129"/>
      <c r="Q39" s="129"/>
      <c r="R39" s="129"/>
      <c r="S39" s="129"/>
      <c r="V39" s="130"/>
      <c r="W39" s="130"/>
      <c r="X39" s="130"/>
      <c r="Y39" s="130"/>
      <c r="Z39" s="130"/>
      <c r="AA39" s="130"/>
      <c r="AB39" s="130"/>
      <c r="AC39" s="130"/>
      <c r="AD39" s="130"/>
      <c r="AE39" s="130"/>
      <c r="AF39" s="130"/>
      <c r="AG39" s="130"/>
      <c r="AH39" s="130"/>
      <c r="AI39" s="130"/>
      <c r="AJ39" s="130"/>
      <c r="AK39" s="130"/>
      <c r="AL39" s="130"/>
      <c r="AM39" s="130"/>
    </row>
    <row r="40" spans="1:39" ht="13.5">
      <c r="A40" s="129"/>
      <c r="B40" s="129"/>
      <c r="C40" s="129"/>
      <c r="D40" s="129"/>
      <c r="E40" s="129"/>
      <c r="F40" s="129"/>
      <c r="G40" s="129"/>
      <c r="H40" s="129"/>
      <c r="I40" s="129"/>
      <c r="J40" s="129"/>
      <c r="K40" s="129"/>
      <c r="L40" s="129"/>
      <c r="M40" s="129"/>
      <c r="N40" s="129"/>
      <c r="O40" s="129"/>
      <c r="P40" s="129"/>
      <c r="Q40" s="129"/>
      <c r="R40" s="129"/>
      <c r="S40" s="129"/>
      <c r="V40" s="130"/>
      <c r="W40" s="130"/>
      <c r="X40" s="130"/>
      <c r="Y40" s="130"/>
      <c r="Z40" s="130"/>
      <c r="AA40" s="130"/>
      <c r="AB40" s="130"/>
      <c r="AC40" s="130"/>
      <c r="AD40" s="130"/>
      <c r="AE40" s="130"/>
      <c r="AF40" s="130"/>
      <c r="AG40" s="130"/>
      <c r="AH40" s="130"/>
      <c r="AI40" s="130"/>
      <c r="AJ40" s="130"/>
      <c r="AK40" s="130"/>
      <c r="AL40" s="130"/>
      <c r="AM40" s="130"/>
    </row>
  </sheetData>
  <sheetProtection/>
  <mergeCells count="14">
    <mergeCell ref="A3:A7"/>
    <mergeCell ref="U3:U7"/>
    <mergeCell ref="C4:E4"/>
    <mergeCell ref="F4:J4"/>
    <mergeCell ref="K4:O4"/>
    <mergeCell ref="P4:R4"/>
    <mergeCell ref="S4:S7"/>
    <mergeCell ref="Z4:AD4"/>
    <mergeCell ref="AE4:AI4"/>
    <mergeCell ref="AJ4:AL4"/>
    <mergeCell ref="AM4:AM7"/>
    <mergeCell ref="Q2:S2"/>
    <mergeCell ref="AJ2:AM2"/>
    <mergeCell ref="W4:Y4"/>
  </mergeCells>
  <printOptions/>
  <pageMargins left="0.4724409448818898" right="0.4724409448818898" top="0.4724409448818898" bottom="0.4724409448818898"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東京消防庁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情報通信課</dc:creator>
  <cp:keywords/>
  <dc:description/>
  <cp:lastModifiedBy>情報通信課</cp:lastModifiedBy>
  <cp:lastPrinted>2010-08-24T05:45:28Z</cp:lastPrinted>
  <dcterms:created xsi:type="dcterms:W3CDTF">2009-05-08T07:40:23Z</dcterms:created>
  <dcterms:modified xsi:type="dcterms:W3CDTF">2013-07-23T07:49:29Z</dcterms:modified>
  <cp:category/>
  <cp:version/>
  <cp:contentType/>
  <cp:contentStatus/>
</cp:coreProperties>
</file>