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9585" windowHeight="8580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<sst xmlns="http://schemas.openxmlformats.org/spreadsheetml/2006/main" count="686" uniqueCount="107">
  <si>
    <t>火災件数</t>
  </si>
  <si>
    <t>り災世帯数</t>
  </si>
  <si>
    <t>り災人員</t>
  </si>
  <si>
    <t>焼損床面積</t>
  </si>
  <si>
    <t>損害額</t>
  </si>
  <si>
    <t>死者</t>
  </si>
  <si>
    <t>負傷者</t>
  </si>
  <si>
    <t>計</t>
  </si>
  <si>
    <t>部分焼</t>
  </si>
  <si>
    <t>（㎡）</t>
  </si>
  <si>
    <t>遊技場</t>
  </si>
  <si>
    <t>飲食店</t>
  </si>
  <si>
    <t>百貨店</t>
  </si>
  <si>
    <t>物品販売店舗</t>
  </si>
  <si>
    <t>ホテル</t>
  </si>
  <si>
    <t>寄宿舎</t>
  </si>
  <si>
    <t>共同住宅</t>
  </si>
  <si>
    <t>老人福祉施設</t>
  </si>
  <si>
    <t>小学校</t>
  </si>
  <si>
    <t>中学校</t>
  </si>
  <si>
    <t>高等学校</t>
  </si>
  <si>
    <t>停車場</t>
  </si>
  <si>
    <t>神社</t>
  </si>
  <si>
    <t>工場</t>
  </si>
  <si>
    <t>作業場</t>
  </si>
  <si>
    <t>車庫</t>
  </si>
  <si>
    <t>駐車場</t>
  </si>
  <si>
    <t>官公署</t>
  </si>
  <si>
    <t>事務所</t>
  </si>
  <si>
    <t>特定用途の複合</t>
  </si>
  <si>
    <t>非特定用途の複合</t>
  </si>
  <si>
    <t>政令用途以外から出火</t>
  </si>
  <si>
    <t>研究所</t>
  </si>
  <si>
    <t>その他の事業所</t>
  </si>
  <si>
    <t>数</t>
  </si>
  <si>
    <t>簡易宿泊所</t>
  </si>
  <si>
    <t>政令用途等</t>
  </si>
  <si>
    <t>平成17年</t>
  </si>
  <si>
    <t>倉庫</t>
  </si>
  <si>
    <t>焼損棟</t>
  </si>
  <si>
    <t>全 焼</t>
  </si>
  <si>
    <t>半 焼</t>
  </si>
  <si>
    <t>ぼ や</t>
  </si>
  <si>
    <t>全 損</t>
  </si>
  <si>
    <t>半 損</t>
  </si>
  <si>
    <t>小 損</t>
  </si>
  <si>
    <t>平成18年</t>
  </si>
  <si>
    <t>有料老人ホーム</t>
  </si>
  <si>
    <t>住宅</t>
  </si>
  <si>
    <t>附属建物等</t>
  </si>
  <si>
    <t>空家</t>
  </si>
  <si>
    <t>工事中の建物</t>
  </si>
  <si>
    <t>（円）</t>
  </si>
  <si>
    <t>平成19年</t>
  </si>
  <si>
    <t>政令用途から出火</t>
  </si>
  <si>
    <t>イ</t>
  </si>
  <si>
    <t>ロ</t>
  </si>
  <si>
    <t>マーケット</t>
  </si>
  <si>
    <t>十六項</t>
  </si>
  <si>
    <t>平成20年</t>
  </si>
  <si>
    <t>平成21年</t>
  </si>
  <si>
    <t>(平成21年）</t>
  </si>
  <si>
    <t>注．治外法権火災及び管外から延焼した火災を除いています。</t>
  </si>
  <si>
    <t>劇場</t>
  </si>
  <si>
    <t>映画館</t>
  </si>
  <si>
    <t>観覧場</t>
  </si>
  <si>
    <t>ニ</t>
  </si>
  <si>
    <t>カラオケボックス等</t>
  </si>
  <si>
    <t>下宿</t>
  </si>
  <si>
    <t>病院</t>
  </si>
  <si>
    <t>診療所</t>
  </si>
  <si>
    <t>ハ</t>
  </si>
  <si>
    <t>更生施設</t>
  </si>
  <si>
    <t>知的障害者援護施設</t>
  </si>
  <si>
    <t>幼稚園</t>
  </si>
  <si>
    <t>老人保健施設</t>
  </si>
  <si>
    <t>精神障害者社会復帰施設</t>
  </si>
  <si>
    <t>短期大学</t>
  </si>
  <si>
    <t>大学</t>
  </si>
  <si>
    <t>各種学校</t>
  </si>
  <si>
    <t>専修学校</t>
  </si>
  <si>
    <t>公衆浴場</t>
  </si>
  <si>
    <t>寺院</t>
  </si>
  <si>
    <t>テレビスタジオ</t>
  </si>
  <si>
    <t>変電所</t>
  </si>
  <si>
    <t>銀行</t>
  </si>
  <si>
    <t>指定地下街</t>
  </si>
  <si>
    <t>-</t>
  </si>
  <si>
    <t>一項</t>
  </si>
  <si>
    <t>二項</t>
  </si>
  <si>
    <t>三項</t>
  </si>
  <si>
    <t>四項</t>
  </si>
  <si>
    <t>五項</t>
  </si>
  <si>
    <t>六項</t>
  </si>
  <si>
    <t>旧六項</t>
  </si>
  <si>
    <t>七項</t>
  </si>
  <si>
    <t>九項</t>
  </si>
  <si>
    <t>十項</t>
  </si>
  <si>
    <t>十一項</t>
  </si>
  <si>
    <t>十二項</t>
  </si>
  <si>
    <t>十三項</t>
  </si>
  <si>
    <t>十四項</t>
  </si>
  <si>
    <t>十五項</t>
  </si>
  <si>
    <t>十六の二項</t>
  </si>
  <si>
    <t>注．平成21年4月1日の消防法改正にともない、政令用途が変更になった事から、改正前の用途に関しては「旧六項」で示しています。</t>
  </si>
  <si>
    <t>第25表　火元建物</t>
  </si>
  <si>
    <t>の用途別火災状況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</si>
</sst>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.5"/>
      <name val="ＭＳ 明朝"/>
      <family val="1"/>
    </font>
    <font>
      <sz val="6.5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  <font>
      <sz val="6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6"/>
      <color indexed="8"/>
      <name val="ＭＳ ゴシック"/>
      <family val="3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distributed"/>
    </xf>
    <xf numFmtId="0" fontId="7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" fillId="0" borderId="0" xfId="0" applyFont="1" applyAlignment="1">
      <alignment/>
    </xf>
    <xf numFmtId="41" fontId="9" fillId="0" borderId="0" xfId="48" applyNumberFormat="1" applyFont="1" applyFill="1" applyBorder="1" applyAlignment="1">
      <alignment horizontal="right" vertical="center"/>
    </xf>
    <xf numFmtId="38" fontId="9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right" vertical="center"/>
    </xf>
    <xf numFmtId="38" fontId="9" fillId="0" borderId="19" xfId="48" applyFont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41" fontId="9" fillId="0" borderId="19" xfId="48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11" fillId="0" borderId="19" xfId="48" applyNumberFormat="1" applyFont="1" applyBorder="1" applyAlignment="1">
      <alignment horizontal="distributed" vertical="center"/>
    </xf>
    <xf numFmtId="41" fontId="11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1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38" fontId="2" fillId="0" borderId="0" xfId="48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1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41" fontId="11" fillId="33" borderId="19" xfId="0" applyNumberFormat="1" applyFont="1" applyFill="1" applyBorder="1" applyAlignment="1">
      <alignment horizontal="distributed" vertical="center"/>
    </xf>
    <xf numFmtId="41" fontId="11" fillId="33" borderId="0" xfId="0" applyNumberFormat="1" applyFont="1" applyFill="1" applyBorder="1" applyAlignment="1">
      <alignment horizontal="right" vertical="center"/>
    </xf>
    <xf numFmtId="41" fontId="11" fillId="33" borderId="18" xfId="0" applyNumberFormat="1" applyFont="1" applyFill="1" applyBorder="1" applyAlignment="1">
      <alignment horizontal="center" vertical="center"/>
    </xf>
    <xf numFmtId="41" fontId="1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1" fontId="12" fillId="33" borderId="0" xfId="0" applyNumberFormat="1" applyFont="1" applyFill="1" applyAlignment="1">
      <alignment vertical="center"/>
    </xf>
    <xf numFmtId="0" fontId="13" fillId="33" borderId="19" xfId="0" applyFont="1" applyFill="1" applyBorder="1" applyAlignment="1">
      <alignment horizontal="distributed" vertical="center"/>
    </xf>
    <xf numFmtId="41" fontId="13" fillId="33" borderId="0" xfId="0" applyNumberFormat="1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distributed"/>
    </xf>
    <xf numFmtId="0" fontId="7" fillId="0" borderId="23" xfId="0" applyFont="1" applyBorder="1" applyAlignment="1">
      <alignment horizontal="distributed" vertical="distributed"/>
    </xf>
    <xf numFmtId="38" fontId="11" fillId="0" borderId="0" xfId="48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9" fillId="0" borderId="0" xfId="48" applyNumberFormat="1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54</xdr:row>
      <xdr:rowOff>0</xdr:rowOff>
    </xdr:from>
    <xdr:to>
      <xdr:col>1</xdr:col>
      <xdr:colOff>0</xdr:colOff>
      <xdr:row>60</xdr:row>
      <xdr:rowOff>0</xdr:rowOff>
    </xdr:to>
    <xdr:sp>
      <xdr:nvSpPr>
        <xdr:cNvPr id="1" name="AutoShape 87"/>
        <xdr:cNvSpPr>
          <a:spLocks/>
        </xdr:cNvSpPr>
      </xdr:nvSpPr>
      <xdr:spPr>
        <a:xfrm>
          <a:off x="400050" y="7477125"/>
          <a:ext cx="76200" cy="800100"/>
        </a:xfrm>
        <a:prstGeom prst="leftBrace">
          <a:avLst>
            <a:gd name="adj" fmla="val -45703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60</xdr:row>
      <xdr:rowOff>0</xdr:rowOff>
    </xdr:from>
    <xdr:to>
      <xdr:col>1</xdr:col>
      <xdr:colOff>0</xdr:colOff>
      <xdr:row>62</xdr:row>
      <xdr:rowOff>0</xdr:rowOff>
    </xdr:to>
    <xdr:sp>
      <xdr:nvSpPr>
        <xdr:cNvPr id="2" name="AutoShape 87"/>
        <xdr:cNvSpPr>
          <a:spLocks/>
        </xdr:cNvSpPr>
      </xdr:nvSpPr>
      <xdr:spPr>
        <a:xfrm>
          <a:off x="400050" y="8277225"/>
          <a:ext cx="76200" cy="266700"/>
        </a:xfrm>
        <a:prstGeom prst="leftBrace">
          <a:avLst>
            <a:gd name="adj" fmla="val -36884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3" name="AutoShape 87"/>
        <xdr:cNvSpPr>
          <a:spLocks/>
        </xdr:cNvSpPr>
      </xdr:nvSpPr>
      <xdr:spPr>
        <a:xfrm>
          <a:off x="590550" y="7077075"/>
          <a:ext cx="66675" cy="266700"/>
        </a:xfrm>
        <a:prstGeom prst="leftBrace">
          <a:avLst>
            <a:gd name="adj" fmla="val -36884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4" name="AutoShape 87"/>
        <xdr:cNvSpPr>
          <a:spLocks/>
        </xdr:cNvSpPr>
      </xdr:nvSpPr>
      <xdr:spPr>
        <a:xfrm>
          <a:off x="590550" y="6677025"/>
          <a:ext cx="66675" cy="266700"/>
        </a:xfrm>
        <a:prstGeom prst="leftBrace">
          <a:avLst>
            <a:gd name="adj" fmla="val -36884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47</xdr:row>
      <xdr:rowOff>133350</xdr:rowOff>
    </xdr:from>
    <xdr:to>
      <xdr:col>1</xdr:col>
      <xdr:colOff>0</xdr:colOff>
      <xdr:row>50</xdr:row>
      <xdr:rowOff>133350</xdr:rowOff>
    </xdr:to>
    <xdr:sp>
      <xdr:nvSpPr>
        <xdr:cNvPr id="5" name="AutoShape 87"/>
        <xdr:cNvSpPr>
          <a:spLocks/>
        </xdr:cNvSpPr>
      </xdr:nvSpPr>
      <xdr:spPr>
        <a:xfrm>
          <a:off x="400050" y="6677025"/>
          <a:ext cx="76200" cy="400050"/>
        </a:xfrm>
        <a:prstGeom prst="leftBrace">
          <a:avLst>
            <a:gd name="adj" fmla="val -41254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46</xdr:row>
      <xdr:rowOff>0</xdr:rowOff>
    </xdr:from>
    <xdr:to>
      <xdr:col>1</xdr:col>
      <xdr:colOff>0</xdr:colOff>
      <xdr:row>48</xdr:row>
      <xdr:rowOff>0</xdr:rowOff>
    </xdr:to>
    <xdr:sp>
      <xdr:nvSpPr>
        <xdr:cNvPr id="6" name="AutoShape 87"/>
        <xdr:cNvSpPr>
          <a:spLocks/>
        </xdr:cNvSpPr>
      </xdr:nvSpPr>
      <xdr:spPr>
        <a:xfrm>
          <a:off x="400050" y="6410325"/>
          <a:ext cx="76200" cy="266700"/>
        </a:xfrm>
        <a:prstGeom prst="leftBrace">
          <a:avLst>
            <a:gd name="adj" fmla="val -36884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37</xdr:row>
      <xdr:rowOff>0</xdr:rowOff>
    </xdr:from>
    <xdr:to>
      <xdr:col>1</xdr:col>
      <xdr:colOff>0</xdr:colOff>
      <xdr:row>43</xdr:row>
      <xdr:rowOff>133350</xdr:rowOff>
    </xdr:to>
    <xdr:sp>
      <xdr:nvSpPr>
        <xdr:cNvPr id="7" name="AutoShape 87"/>
        <xdr:cNvSpPr>
          <a:spLocks/>
        </xdr:cNvSpPr>
      </xdr:nvSpPr>
      <xdr:spPr>
        <a:xfrm>
          <a:off x="400050" y="5210175"/>
          <a:ext cx="76200" cy="933450"/>
        </a:xfrm>
        <a:prstGeom prst="leftBrace">
          <a:avLst>
            <a:gd name="adj" fmla="val -46319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31</xdr:row>
      <xdr:rowOff>0</xdr:rowOff>
    </xdr:from>
    <xdr:to>
      <xdr:col>1</xdr:col>
      <xdr:colOff>0</xdr:colOff>
      <xdr:row>37</xdr:row>
      <xdr:rowOff>0</xdr:rowOff>
    </xdr:to>
    <xdr:sp>
      <xdr:nvSpPr>
        <xdr:cNvPr id="8" name="AutoShape 87"/>
        <xdr:cNvSpPr>
          <a:spLocks/>
        </xdr:cNvSpPr>
      </xdr:nvSpPr>
      <xdr:spPr>
        <a:xfrm>
          <a:off x="400050" y="4410075"/>
          <a:ext cx="76200" cy="800100"/>
        </a:xfrm>
        <a:prstGeom prst="leftBrace">
          <a:avLst>
            <a:gd name="adj" fmla="val -45703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30</xdr:row>
      <xdr:rowOff>133350</xdr:rowOff>
    </xdr:from>
    <xdr:to>
      <xdr:col>2</xdr:col>
      <xdr:colOff>0</xdr:colOff>
      <xdr:row>36</xdr:row>
      <xdr:rowOff>0</xdr:rowOff>
    </xdr:to>
    <xdr:sp>
      <xdr:nvSpPr>
        <xdr:cNvPr id="9" name="AutoShape 87"/>
        <xdr:cNvSpPr>
          <a:spLocks/>
        </xdr:cNvSpPr>
      </xdr:nvSpPr>
      <xdr:spPr>
        <a:xfrm>
          <a:off x="590550" y="4410075"/>
          <a:ext cx="66675" cy="666750"/>
        </a:xfrm>
        <a:prstGeom prst="leftBrace">
          <a:avLst>
            <a:gd name="adj" fmla="val -44842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24</xdr:row>
      <xdr:rowOff>133350</xdr:rowOff>
    </xdr:from>
    <xdr:to>
      <xdr:col>1</xdr:col>
      <xdr:colOff>0</xdr:colOff>
      <xdr:row>30</xdr:row>
      <xdr:rowOff>133350</xdr:rowOff>
    </xdr:to>
    <xdr:sp>
      <xdr:nvSpPr>
        <xdr:cNvPr id="10" name="AutoShape 87"/>
        <xdr:cNvSpPr>
          <a:spLocks/>
        </xdr:cNvSpPr>
      </xdr:nvSpPr>
      <xdr:spPr>
        <a:xfrm>
          <a:off x="400050" y="3609975"/>
          <a:ext cx="76200" cy="800100"/>
        </a:xfrm>
        <a:prstGeom prst="leftBrace">
          <a:avLst>
            <a:gd name="adj" fmla="val -45703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1</xdr:col>
      <xdr:colOff>0</xdr:colOff>
      <xdr:row>25</xdr:row>
      <xdr:rowOff>0</xdr:rowOff>
    </xdr:to>
    <xdr:sp>
      <xdr:nvSpPr>
        <xdr:cNvPr id="11" name="AutoShape 87"/>
        <xdr:cNvSpPr>
          <a:spLocks/>
        </xdr:cNvSpPr>
      </xdr:nvSpPr>
      <xdr:spPr>
        <a:xfrm>
          <a:off x="400050" y="2943225"/>
          <a:ext cx="76200" cy="666750"/>
        </a:xfrm>
        <a:prstGeom prst="leftBrace">
          <a:avLst>
            <a:gd name="adj" fmla="val -44842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16</xdr:row>
      <xdr:rowOff>133350</xdr:rowOff>
    </xdr:from>
    <xdr:to>
      <xdr:col>1</xdr:col>
      <xdr:colOff>0</xdr:colOff>
      <xdr:row>20</xdr:row>
      <xdr:rowOff>0</xdr:rowOff>
    </xdr:to>
    <xdr:sp>
      <xdr:nvSpPr>
        <xdr:cNvPr id="12" name="AutoShape 87"/>
        <xdr:cNvSpPr>
          <a:spLocks/>
        </xdr:cNvSpPr>
      </xdr:nvSpPr>
      <xdr:spPr>
        <a:xfrm>
          <a:off x="400050" y="2543175"/>
          <a:ext cx="76200" cy="400050"/>
        </a:xfrm>
        <a:prstGeom prst="leftBrace">
          <a:avLst>
            <a:gd name="adj" fmla="val -41407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11</xdr:row>
      <xdr:rowOff>0</xdr:rowOff>
    </xdr:from>
    <xdr:to>
      <xdr:col>1</xdr:col>
      <xdr:colOff>0</xdr:colOff>
      <xdr:row>14</xdr:row>
      <xdr:rowOff>0</xdr:rowOff>
    </xdr:to>
    <xdr:sp>
      <xdr:nvSpPr>
        <xdr:cNvPr id="13" name="AutoShape 87"/>
        <xdr:cNvSpPr>
          <a:spLocks/>
        </xdr:cNvSpPr>
      </xdr:nvSpPr>
      <xdr:spPr>
        <a:xfrm>
          <a:off x="400050" y="1743075"/>
          <a:ext cx="76200" cy="400050"/>
        </a:xfrm>
        <a:prstGeom prst="leftBrace">
          <a:avLst>
            <a:gd name="adj" fmla="val -41407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14</xdr:row>
      <xdr:rowOff>0</xdr:rowOff>
    </xdr:from>
    <xdr:to>
      <xdr:col>1</xdr:col>
      <xdr:colOff>0</xdr:colOff>
      <xdr:row>16</xdr:row>
      <xdr:rowOff>0</xdr:rowOff>
    </xdr:to>
    <xdr:sp>
      <xdr:nvSpPr>
        <xdr:cNvPr id="14" name="AutoShape 87"/>
        <xdr:cNvSpPr>
          <a:spLocks/>
        </xdr:cNvSpPr>
      </xdr:nvSpPr>
      <xdr:spPr>
        <a:xfrm>
          <a:off x="400050" y="2143125"/>
          <a:ext cx="76200" cy="266700"/>
        </a:xfrm>
        <a:prstGeom prst="leftBrace">
          <a:avLst>
            <a:gd name="adj" fmla="val -3711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133350</xdr:rowOff>
    </xdr:from>
    <xdr:to>
      <xdr:col>2</xdr:col>
      <xdr:colOff>0</xdr:colOff>
      <xdr:row>30</xdr:row>
      <xdr:rowOff>0</xdr:rowOff>
    </xdr:to>
    <xdr:sp>
      <xdr:nvSpPr>
        <xdr:cNvPr id="15" name="AutoShape 87"/>
        <xdr:cNvSpPr>
          <a:spLocks/>
        </xdr:cNvSpPr>
      </xdr:nvSpPr>
      <xdr:spPr>
        <a:xfrm>
          <a:off x="590550" y="4010025"/>
          <a:ext cx="66675" cy="266700"/>
        </a:xfrm>
        <a:prstGeom prst="leftBrace">
          <a:avLst>
            <a:gd name="adj" fmla="val -3711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6" name="AutoShape 87"/>
        <xdr:cNvSpPr>
          <a:spLocks/>
        </xdr:cNvSpPr>
      </xdr:nvSpPr>
      <xdr:spPr>
        <a:xfrm>
          <a:off x="590550" y="3609975"/>
          <a:ext cx="66675" cy="266700"/>
        </a:xfrm>
        <a:prstGeom prst="leftBrace">
          <a:avLst>
            <a:gd name="adj" fmla="val -3711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17" name="AutoShape 87"/>
        <xdr:cNvSpPr>
          <a:spLocks/>
        </xdr:cNvSpPr>
      </xdr:nvSpPr>
      <xdr:spPr>
        <a:xfrm>
          <a:off x="590550" y="2943225"/>
          <a:ext cx="66675" cy="266700"/>
        </a:xfrm>
        <a:prstGeom prst="leftBrace">
          <a:avLst>
            <a:gd name="adj" fmla="val -3711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18" name="AutoShape 87"/>
        <xdr:cNvSpPr>
          <a:spLocks/>
        </xdr:cNvSpPr>
      </xdr:nvSpPr>
      <xdr:spPr>
        <a:xfrm>
          <a:off x="590550" y="3209925"/>
          <a:ext cx="66675" cy="400050"/>
        </a:xfrm>
        <a:prstGeom prst="leftBrace">
          <a:avLst>
            <a:gd name="adj" fmla="val -41407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6.25390625" style="3" customWidth="1"/>
    <col min="2" max="2" width="2.375" style="3" customWidth="1"/>
    <col min="3" max="3" width="12.875" style="2" customWidth="1"/>
    <col min="4" max="4" width="0.6171875" style="0" customWidth="1"/>
    <col min="5" max="18" width="7.25390625" style="0" customWidth="1"/>
    <col min="19" max="19" width="9.625" style="0" customWidth="1"/>
    <col min="20" max="21" width="11.625" style="0" customWidth="1"/>
    <col min="22" max="22" width="7.00390625" style="0" customWidth="1"/>
    <col min="23" max="23" width="8.625" style="0" customWidth="1"/>
    <col min="24" max="24" width="3.375" style="0" customWidth="1"/>
    <col min="25" max="25" width="4.00390625" style="37" bestFit="1" customWidth="1"/>
  </cols>
  <sheetData>
    <row r="1" spans="1:25" s="58" customFormat="1" ht="24.7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9" t="s">
        <v>105</v>
      </c>
      <c r="N1" s="60" t="s">
        <v>106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s="1" customFormat="1" ht="16.5" customHeight="1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W2" s="6"/>
      <c r="X2" s="61" t="s">
        <v>61</v>
      </c>
      <c r="Y2" s="38"/>
    </row>
    <row r="3" spans="1:25" s="1" customFormat="1" ht="3" customHeight="1" thickBot="1">
      <c r="A3" s="4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8"/>
      <c r="W3" s="6"/>
      <c r="X3" s="6"/>
      <c r="Y3" s="38"/>
    </row>
    <row r="4" spans="1:24" ht="15" customHeight="1">
      <c r="A4" s="91" t="s">
        <v>36</v>
      </c>
      <c r="B4" s="92"/>
      <c r="C4" s="92"/>
      <c r="D4" s="9"/>
      <c r="E4" s="83" t="s">
        <v>0</v>
      </c>
      <c r="F4" s="84"/>
      <c r="G4" s="84"/>
      <c r="H4" s="84"/>
      <c r="I4" s="85"/>
      <c r="J4" s="88" t="s">
        <v>39</v>
      </c>
      <c r="K4" s="89"/>
      <c r="L4" s="89"/>
      <c r="M4" s="89"/>
      <c r="N4" s="10" t="s">
        <v>34</v>
      </c>
      <c r="O4" s="86" t="s">
        <v>1</v>
      </c>
      <c r="P4" s="83"/>
      <c r="Q4" s="83"/>
      <c r="R4" s="87"/>
      <c r="S4" s="79" t="s">
        <v>2</v>
      </c>
      <c r="T4" s="11" t="s">
        <v>3</v>
      </c>
      <c r="U4" s="11" t="s">
        <v>4</v>
      </c>
      <c r="V4" s="79" t="s">
        <v>5</v>
      </c>
      <c r="W4" s="81" t="s">
        <v>6</v>
      </c>
      <c r="X4" s="12"/>
    </row>
    <row r="5" spans="1:24" ht="15" customHeight="1">
      <c r="A5" s="93"/>
      <c r="B5" s="93"/>
      <c r="C5" s="93"/>
      <c r="D5" s="54"/>
      <c r="E5" s="13" t="s">
        <v>7</v>
      </c>
      <c r="F5" s="13" t="s">
        <v>40</v>
      </c>
      <c r="G5" s="13" t="s">
        <v>41</v>
      </c>
      <c r="H5" s="13" t="s">
        <v>8</v>
      </c>
      <c r="I5" s="13" t="s">
        <v>42</v>
      </c>
      <c r="J5" s="13" t="s">
        <v>7</v>
      </c>
      <c r="K5" s="14" t="s">
        <v>40</v>
      </c>
      <c r="L5" s="14" t="s">
        <v>41</v>
      </c>
      <c r="M5" s="14" t="s">
        <v>8</v>
      </c>
      <c r="N5" s="15" t="s">
        <v>42</v>
      </c>
      <c r="O5" s="14" t="s">
        <v>7</v>
      </c>
      <c r="P5" s="14" t="s">
        <v>43</v>
      </c>
      <c r="Q5" s="14" t="s">
        <v>44</v>
      </c>
      <c r="R5" s="14" t="s">
        <v>45</v>
      </c>
      <c r="S5" s="80"/>
      <c r="T5" s="14" t="s">
        <v>9</v>
      </c>
      <c r="U5" s="14" t="s">
        <v>52</v>
      </c>
      <c r="V5" s="80"/>
      <c r="W5" s="82"/>
      <c r="X5" s="16"/>
    </row>
    <row r="6" spans="1:26" s="20" customFormat="1" ht="10.5" customHeight="1">
      <c r="A6" s="95" t="s">
        <v>37</v>
      </c>
      <c r="B6" s="95"/>
      <c r="C6" s="95"/>
      <c r="D6" s="21"/>
      <c r="E6" s="18">
        <v>3805</v>
      </c>
      <c r="F6" s="18">
        <v>165</v>
      </c>
      <c r="G6" s="18">
        <v>176</v>
      </c>
      <c r="H6" s="18">
        <v>834</v>
      </c>
      <c r="I6" s="18">
        <v>2630</v>
      </c>
      <c r="J6" s="18">
        <v>4602</v>
      </c>
      <c r="K6" s="18">
        <v>214</v>
      </c>
      <c r="L6" s="18">
        <v>214</v>
      </c>
      <c r="M6" s="18">
        <v>1066</v>
      </c>
      <c r="N6" s="18">
        <v>3108</v>
      </c>
      <c r="O6" s="18">
        <v>3710</v>
      </c>
      <c r="P6" s="18">
        <v>333</v>
      </c>
      <c r="Q6" s="18">
        <v>375</v>
      </c>
      <c r="R6" s="18">
        <v>3002</v>
      </c>
      <c r="S6" s="18">
        <v>7975</v>
      </c>
      <c r="T6" s="18">
        <v>39897</v>
      </c>
      <c r="U6" s="18">
        <v>6930195620</v>
      </c>
      <c r="V6" s="18">
        <v>125</v>
      </c>
      <c r="W6" s="18">
        <v>1147</v>
      </c>
      <c r="X6" s="46">
        <v>17</v>
      </c>
      <c r="Y6" s="39"/>
      <c r="Z6"/>
    </row>
    <row r="7" spans="1:26" s="20" customFormat="1" ht="10.5" customHeight="1">
      <c r="A7" s="95" t="s">
        <v>46</v>
      </c>
      <c r="B7" s="95"/>
      <c r="C7" s="95"/>
      <c r="D7" s="21"/>
      <c r="E7" s="18">
        <v>3611</v>
      </c>
      <c r="F7" s="18">
        <v>154</v>
      </c>
      <c r="G7" s="18">
        <v>159</v>
      </c>
      <c r="H7" s="18">
        <v>785</v>
      </c>
      <c r="I7" s="18">
        <v>2513</v>
      </c>
      <c r="J7" s="18">
        <v>4403</v>
      </c>
      <c r="K7" s="18">
        <v>222</v>
      </c>
      <c r="L7" s="18">
        <v>197</v>
      </c>
      <c r="M7" s="18">
        <v>1023</v>
      </c>
      <c r="N7" s="18">
        <v>2961</v>
      </c>
      <c r="O7" s="18">
        <v>3673</v>
      </c>
      <c r="P7" s="18">
        <v>341</v>
      </c>
      <c r="Q7" s="18">
        <v>385</v>
      </c>
      <c r="R7" s="18">
        <v>2947</v>
      </c>
      <c r="S7" s="18">
        <v>7967</v>
      </c>
      <c r="T7" s="18">
        <v>39683</v>
      </c>
      <c r="U7" s="18">
        <v>7653070212</v>
      </c>
      <c r="V7" s="18">
        <v>103</v>
      </c>
      <c r="W7" s="18">
        <v>1150</v>
      </c>
      <c r="X7" s="19">
        <v>18</v>
      </c>
      <c r="Y7" s="39"/>
      <c r="Z7"/>
    </row>
    <row r="8" spans="1:26" s="20" customFormat="1" ht="10.5" customHeight="1">
      <c r="A8" s="95" t="s">
        <v>53</v>
      </c>
      <c r="B8" s="95"/>
      <c r="C8" s="95"/>
      <c r="D8" s="21"/>
      <c r="E8" s="22">
        <v>3494</v>
      </c>
      <c r="F8" s="22">
        <v>137</v>
      </c>
      <c r="G8" s="22">
        <v>124</v>
      </c>
      <c r="H8" s="22">
        <v>730</v>
      </c>
      <c r="I8" s="22">
        <v>2503</v>
      </c>
      <c r="J8" s="22">
        <v>4155</v>
      </c>
      <c r="K8" s="22">
        <v>188</v>
      </c>
      <c r="L8" s="22">
        <v>149</v>
      </c>
      <c r="M8" s="22">
        <v>920</v>
      </c>
      <c r="N8" s="22">
        <v>2898</v>
      </c>
      <c r="O8" s="22">
        <v>3529</v>
      </c>
      <c r="P8" s="22">
        <v>365</v>
      </c>
      <c r="Q8" s="22">
        <v>321</v>
      </c>
      <c r="R8" s="22">
        <v>2843</v>
      </c>
      <c r="S8" s="22">
        <v>7520</v>
      </c>
      <c r="T8" s="22">
        <v>30556</v>
      </c>
      <c r="U8" s="22">
        <v>6406499675</v>
      </c>
      <c r="V8" s="22">
        <v>133</v>
      </c>
      <c r="W8" s="22">
        <v>1170</v>
      </c>
      <c r="X8" s="23">
        <v>19</v>
      </c>
      <c r="Y8" s="39"/>
      <c r="Z8"/>
    </row>
    <row r="9" spans="1:26" s="26" customFormat="1" ht="10.5" customHeight="1">
      <c r="A9" s="94" t="s">
        <v>59</v>
      </c>
      <c r="B9" s="94"/>
      <c r="C9" s="94"/>
      <c r="D9" s="24"/>
      <c r="E9" s="25">
        <v>3605</v>
      </c>
      <c r="F9" s="25">
        <v>135</v>
      </c>
      <c r="G9" s="25">
        <v>136</v>
      </c>
      <c r="H9" s="25">
        <v>759</v>
      </c>
      <c r="I9" s="25">
        <v>2575</v>
      </c>
      <c r="J9" s="25">
        <v>4258</v>
      </c>
      <c r="K9" s="25">
        <v>169</v>
      </c>
      <c r="L9" s="25">
        <v>175</v>
      </c>
      <c r="M9" s="25">
        <v>941</v>
      </c>
      <c r="N9" s="25">
        <v>2973</v>
      </c>
      <c r="O9" s="25">
        <v>3354</v>
      </c>
      <c r="P9" s="25">
        <v>324</v>
      </c>
      <c r="Q9" s="25">
        <v>291</v>
      </c>
      <c r="R9" s="25">
        <v>2739</v>
      </c>
      <c r="S9" s="25">
        <v>7044</v>
      </c>
      <c r="T9" s="25">
        <v>34466</v>
      </c>
      <c r="U9" s="25">
        <v>7722125102</v>
      </c>
      <c r="V9" s="25">
        <v>118</v>
      </c>
      <c r="W9" s="25">
        <v>1108</v>
      </c>
      <c r="X9" s="35">
        <v>20</v>
      </c>
      <c r="Y9" s="40"/>
      <c r="Z9"/>
    </row>
    <row r="10" spans="1:26" s="29" customFormat="1" ht="10.5" customHeight="1">
      <c r="A10" s="90" t="s">
        <v>60</v>
      </c>
      <c r="B10" s="90"/>
      <c r="C10" s="90"/>
      <c r="D10" s="27"/>
      <c r="E10" s="28">
        <f>SUM(E12:E64)</f>
        <v>3341</v>
      </c>
      <c r="F10" s="28">
        <f aca="true" t="shared" si="0" ref="F10:W10">SUM(F12:F64)</f>
        <v>130</v>
      </c>
      <c r="G10" s="28">
        <f t="shared" si="0"/>
        <v>118</v>
      </c>
      <c r="H10" s="28">
        <f t="shared" si="0"/>
        <v>618</v>
      </c>
      <c r="I10" s="28">
        <f t="shared" si="0"/>
        <v>2475</v>
      </c>
      <c r="J10" s="28">
        <f t="shared" si="0"/>
        <v>3925</v>
      </c>
      <c r="K10" s="28">
        <f t="shared" si="0"/>
        <v>158</v>
      </c>
      <c r="L10" s="28">
        <f t="shared" si="0"/>
        <v>147</v>
      </c>
      <c r="M10" s="28">
        <f t="shared" si="0"/>
        <v>803</v>
      </c>
      <c r="N10" s="28">
        <f t="shared" si="0"/>
        <v>2817</v>
      </c>
      <c r="O10" s="28">
        <f t="shared" si="0"/>
        <v>3036</v>
      </c>
      <c r="P10" s="28">
        <f t="shared" si="0"/>
        <v>291</v>
      </c>
      <c r="Q10" s="28">
        <f t="shared" si="0"/>
        <v>306</v>
      </c>
      <c r="R10" s="28">
        <f t="shared" si="0"/>
        <v>2439</v>
      </c>
      <c r="S10" s="28">
        <f t="shared" si="0"/>
        <v>6093</v>
      </c>
      <c r="T10" s="28">
        <f t="shared" si="0"/>
        <v>28388</v>
      </c>
      <c r="U10" s="28">
        <f t="shared" si="0"/>
        <v>5496145564</v>
      </c>
      <c r="V10" s="28">
        <f t="shared" si="0"/>
        <v>115</v>
      </c>
      <c r="W10" s="28">
        <f t="shared" si="0"/>
        <v>962</v>
      </c>
      <c r="X10" s="32">
        <v>21</v>
      </c>
      <c r="Y10" s="41"/>
      <c r="Z10"/>
    </row>
    <row r="11" spans="1:26" s="67" customFormat="1" ht="10.5" customHeight="1">
      <c r="A11" s="78" t="s">
        <v>54</v>
      </c>
      <c r="B11" s="78"/>
      <c r="C11" s="78"/>
      <c r="D11" s="62"/>
      <c r="E11" s="63">
        <f>SUM(E12:E63)</f>
        <v>2606</v>
      </c>
      <c r="F11" s="63">
        <f aca="true" t="shared" si="1" ref="F11:W11">SUM(F12:F63)</f>
        <v>31</v>
      </c>
      <c r="G11" s="63">
        <f t="shared" si="1"/>
        <v>56</v>
      </c>
      <c r="H11" s="63">
        <f t="shared" si="1"/>
        <v>471</v>
      </c>
      <c r="I11" s="63">
        <f t="shared" si="1"/>
        <v>2048</v>
      </c>
      <c r="J11" s="63">
        <f t="shared" si="1"/>
        <v>2810</v>
      </c>
      <c r="K11" s="63">
        <f t="shared" si="1"/>
        <v>40</v>
      </c>
      <c r="L11" s="63">
        <f t="shared" si="1"/>
        <v>66</v>
      </c>
      <c r="M11" s="63">
        <f t="shared" si="1"/>
        <v>547</v>
      </c>
      <c r="N11" s="63">
        <f t="shared" si="1"/>
        <v>2157</v>
      </c>
      <c r="O11" s="63">
        <f t="shared" si="1"/>
        <v>1990</v>
      </c>
      <c r="P11" s="63">
        <f t="shared" si="1"/>
        <v>177</v>
      </c>
      <c r="Q11" s="63">
        <f t="shared" si="1"/>
        <v>189</v>
      </c>
      <c r="R11" s="63">
        <f t="shared" si="1"/>
        <v>1624</v>
      </c>
      <c r="S11" s="63">
        <f t="shared" si="1"/>
        <v>3494</v>
      </c>
      <c r="T11" s="63">
        <f t="shared" si="1"/>
        <v>14476</v>
      </c>
      <c r="U11" s="63">
        <f t="shared" si="1"/>
        <v>3119887453</v>
      </c>
      <c r="V11" s="63">
        <f t="shared" si="1"/>
        <v>65</v>
      </c>
      <c r="W11" s="63">
        <f t="shared" si="1"/>
        <v>661</v>
      </c>
      <c r="X11" s="64" t="str">
        <f>LEFT(A11,1)</f>
        <v>政</v>
      </c>
      <c r="Y11" s="65"/>
      <c r="Z11" s="66"/>
    </row>
    <row r="12" spans="1:26" s="31" customFormat="1" ht="10.5" customHeight="1">
      <c r="A12" s="74" t="s">
        <v>88</v>
      </c>
      <c r="B12" s="73" t="s">
        <v>55</v>
      </c>
      <c r="C12" s="50" t="s">
        <v>63</v>
      </c>
      <c r="D12" s="30"/>
      <c r="E12" s="25">
        <v>1</v>
      </c>
      <c r="F12" s="25" t="s">
        <v>87</v>
      </c>
      <c r="G12" s="25" t="s">
        <v>87</v>
      </c>
      <c r="H12" s="25" t="s">
        <v>87</v>
      </c>
      <c r="I12" s="25">
        <v>1</v>
      </c>
      <c r="J12" s="25">
        <v>1</v>
      </c>
      <c r="K12" s="25" t="s">
        <v>87</v>
      </c>
      <c r="L12" s="25" t="s">
        <v>87</v>
      </c>
      <c r="M12" s="25" t="s">
        <v>87</v>
      </c>
      <c r="N12" s="25">
        <v>1</v>
      </c>
      <c r="O12" s="25" t="s">
        <v>87</v>
      </c>
      <c r="P12" s="25" t="s">
        <v>87</v>
      </c>
      <c r="Q12" s="25" t="s">
        <v>87</v>
      </c>
      <c r="R12" s="25" t="s">
        <v>87</v>
      </c>
      <c r="S12" s="25" t="s">
        <v>87</v>
      </c>
      <c r="T12" s="25" t="s">
        <v>87</v>
      </c>
      <c r="U12" s="25">
        <v>406000</v>
      </c>
      <c r="V12" s="25" t="s">
        <v>87</v>
      </c>
      <c r="W12" s="25" t="s">
        <v>87</v>
      </c>
      <c r="X12" s="45" t="str">
        <f aca="true" t="shared" si="2" ref="X12:X62">LEFT(C12,1)</f>
        <v>劇</v>
      </c>
      <c r="Y12" s="33"/>
      <c r="Z12"/>
    </row>
    <row r="13" spans="1:26" s="31" customFormat="1" ht="10.5" customHeight="1">
      <c r="A13" s="74"/>
      <c r="B13" s="73"/>
      <c r="C13" s="50" t="s">
        <v>64</v>
      </c>
      <c r="D13" s="30"/>
      <c r="E13" s="25">
        <v>1</v>
      </c>
      <c r="F13" s="25" t="s">
        <v>87</v>
      </c>
      <c r="G13" s="25" t="s">
        <v>87</v>
      </c>
      <c r="H13" s="25" t="s">
        <v>87</v>
      </c>
      <c r="I13" s="25">
        <v>1</v>
      </c>
      <c r="J13" s="25">
        <v>1</v>
      </c>
      <c r="K13" s="25" t="s">
        <v>87</v>
      </c>
      <c r="L13" s="25" t="s">
        <v>87</v>
      </c>
      <c r="M13" s="25" t="s">
        <v>87</v>
      </c>
      <c r="N13" s="25">
        <v>1</v>
      </c>
      <c r="O13" s="25" t="s">
        <v>87</v>
      </c>
      <c r="P13" s="25" t="s">
        <v>87</v>
      </c>
      <c r="Q13" s="25" t="s">
        <v>87</v>
      </c>
      <c r="R13" s="25" t="s">
        <v>87</v>
      </c>
      <c r="S13" s="25" t="s">
        <v>87</v>
      </c>
      <c r="T13" s="25" t="s">
        <v>87</v>
      </c>
      <c r="U13" s="25">
        <v>1500</v>
      </c>
      <c r="V13" s="25" t="s">
        <v>87</v>
      </c>
      <c r="W13" s="25" t="s">
        <v>87</v>
      </c>
      <c r="X13" s="45" t="str">
        <f t="shared" si="2"/>
        <v>映</v>
      </c>
      <c r="Y13" s="33"/>
      <c r="Z13"/>
    </row>
    <row r="14" spans="1:26" s="31" customFormat="1" ht="10.5" customHeight="1">
      <c r="A14" s="74"/>
      <c r="B14" s="73"/>
      <c r="C14" s="50" t="s">
        <v>65</v>
      </c>
      <c r="D14" s="30"/>
      <c r="E14" s="25">
        <v>1</v>
      </c>
      <c r="F14" s="25" t="s">
        <v>87</v>
      </c>
      <c r="G14" s="25" t="s">
        <v>87</v>
      </c>
      <c r="H14" s="25" t="s">
        <v>87</v>
      </c>
      <c r="I14" s="25">
        <v>1</v>
      </c>
      <c r="J14" s="25">
        <v>1</v>
      </c>
      <c r="K14" s="25" t="s">
        <v>87</v>
      </c>
      <c r="L14" s="25" t="s">
        <v>87</v>
      </c>
      <c r="M14" s="25" t="s">
        <v>87</v>
      </c>
      <c r="N14" s="25">
        <v>1</v>
      </c>
      <c r="O14" s="25" t="s">
        <v>87</v>
      </c>
      <c r="P14" s="25" t="s">
        <v>87</v>
      </c>
      <c r="Q14" s="25" t="s">
        <v>87</v>
      </c>
      <c r="R14" s="25" t="s">
        <v>87</v>
      </c>
      <c r="S14" s="25" t="s">
        <v>87</v>
      </c>
      <c r="T14" s="25" t="s">
        <v>87</v>
      </c>
      <c r="U14" s="25" t="s">
        <v>87</v>
      </c>
      <c r="V14" s="25" t="s">
        <v>87</v>
      </c>
      <c r="W14" s="25" t="s">
        <v>87</v>
      </c>
      <c r="X14" s="45" t="str">
        <f t="shared" si="2"/>
        <v>観</v>
      </c>
      <c r="Z14"/>
    </row>
    <row r="15" spans="1:26" s="31" customFormat="1" ht="10.5" customHeight="1">
      <c r="A15" s="74" t="s">
        <v>89</v>
      </c>
      <c r="B15" s="49" t="s">
        <v>56</v>
      </c>
      <c r="C15" s="50" t="s">
        <v>10</v>
      </c>
      <c r="D15" s="30"/>
      <c r="E15" s="25">
        <v>4</v>
      </c>
      <c r="F15" s="25" t="s">
        <v>87</v>
      </c>
      <c r="G15" s="25" t="s">
        <v>87</v>
      </c>
      <c r="H15" s="25" t="s">
        <v>87</v>
      </c>
      <c r="I15" s="25">
        <v>4</v>
      </c>
      <c r="J15" s="25">
        <v>4</v>
      </c>
      <c r="K15" s="25" t="s">
        <v>87</v>
      </c>
      <c r="L15" s="25" t="s">
        <v>87</v>
      </c>
      <c r="M15" s="25" t="s">
        <v>87</v>
      </c>
      <c r="N15" s="25">
        <v>4</v>
      </c>
      <c r="O15" s="25" t="s">
        <v>87</v>
      </c>
      <c r="P15" s="25" t="s">
        <v>87</v>
      </c>
      <c r="Q15" s="25" t="s">
        <v>87</v>
      </c>
      <c r="R15" s="25" t="s">
        <v>87</v>
      </c>
      <c r="S15" s="25" t="s">
        <v>87</v>
      </c>
      <c r="T15" s="25" t="s">
        <v>87</v>
      </c>
      <c r="U15" s="25">
        <v>285100</v>
      </c>
      <c r="V15" s="25" t="s">
        <v>87</v>
      </c>
      <c r="W15" s="25" t="s">
        <v>87</v>
      </c>
      <c r="X15" s="45" t="str">
        <f t="shared" si="2"/>
        <v>遊</v>
      </c>
      <c r="Z15"/>
    </row>
    <row r="16" spans="1:26" s="31" customFormat="1" ht="10.5" customHeight="1">
      <c r="A16" s="74"/>
      <c r="B16" s="49" t="s">
        <v>66</v>
      </c>
      <c r="C16" s="50" t="s">
        <v>67</v>
      </c>
      <c r="D16" s="30"/>
      <c r="E16" s="25">
        <v>2</v>
      </c>
      <c r="F16" s="25" t="s">
        <v>87</v>
      </c>
      <c r="G16" s="25" t="s">
        <v>87</v>
      </c>
      <c r="H16" s="25" t="s">
        <v>87</v>
      </c>
      <c r="I16" s="25">
        <v>2</v>
      </c>
      <c r="J16" s="25">
        <v>2</v>
      </c>
      <c r="K16" s="25" t="s">
        <v>87</v>
      </c>
      <c r="L16" s="25" t="s">
        <v>87</v>
      </c>
      <c r="M16" s="25" t="s">
        <v>87</v>
      </c>
      <c r="N16" s="25">
        <v>2</v>
      </c>
      <c r="O16" s="25" t="s">
        <v>87</v>
      </c>
      <c r="P16" s="25" t="s">
        <v>87</v>
      </c>
      <c r="Q16" s="25" t="s">
        <v>87</v>
      </c>
      <c r="R16" s="25" t="s">
        <v>87</v>
      </c>
      <c r="S16" s="25" t="s">
        <v>87</v>
      </c>
      <c r="T16" s="25" t="s">
        <v>87</v>
      </c>
      <c r="U16" s="25">
        <v>500</v>
      </c>
      <c r="V16" s="25" t="s">
        <v>87</v>
      </c>
      <c r="W16" s="25" t="s">
        <v>87</v>
      </c>
      <c r="X16" s="45" t="str">
        <f t="shared" si="2"/>
        <v>カ</v>
      </c>
      <c r="Z16"/>
    </row>
    <row r="17" spans="1:26" s="31" customFormat="1" ht="10.5" customHeight="1">
      <c r="A17" s="48" t="s">
        <v>90</v>
      </c>
      <c r="B17" s="49" t="s">
        <v>56</v>
      </c>
      <c r="C17" s="50" t="s">
        <v>11</v>
      </c>
      <c r="D17" s="30"/>
      <c r="E17" s="25">
        <v>39</v>
      </c>
      <c r="F17" s="25">
        <v>1</v>
      </c>
      <c r="G17" s="25">
        <v>1</v>
      </c>
      <c r="H17" s="25">
        <v>11</v>
      </c>
      <c r="I17" s="25">
        <v>26</v>
      </c>
      <c r="J17" s="25">
        <v>47</v>
      </c>
      <c r="K17" s="25">
        <v>1</v>
      </c>
      <c r="L17" s="25">
        <v>3</v>
      </c>
      <c r="M17" s="25">
        <v>15</v>
      </c>
      <c r="N17" s="25">
        <v>28</v>
      </c>
      <c r="O17" s="25">
        <v>5</v>
      </c>
      <c r="P17" s="25">
        <v>1</v>
      </c>
      <c r="Q17" s="25">
        <v>1</v>
      </c>
      <c r="R17" s="25">
        <v>3</v>
      </c>
      <c r="S17" s="25">
        <v>10</v>
      </c>
      <c r="T17" s="25">
        <v>311</v>
      </c>
      <c r="U17" s="25">
        <v>89717421</v>
      </c>
      <c r="V17" s="25" t="s">
        <v>87</v>
      </c>
      <c r="W17" s="25">
        <v>16</v>
      </c>
      <c r="X17" s="45" t="str">
        <f t="shared" si="2"/>
        <v>飲</v>
      </c>
      <c r="Z17"/>
    </row>
    <row r="18" spans="1:26" s="31" customFormat="1" ht="10.5" customHeight="1">
      <c r="A18" s="74" t="s">
        <v>91</v>
      </c>
      <c r="B18" s="49"/>
      <c r="C18" s="50" t="s">
        <v>12</v>
      </c>
      <c r="D18" s="30"/>
      <c r="E18" s="25">
        <v>9</v>
      </c>
      <c r="F18" s="25" t="s">
        <v>87</v>
      </c>
      <c r="G18" s="25" t="s">
        <v>87</v>
      </c>
      <c r="H18" s="25">
        <v>1</v>
      </c>
      <c r="I18" s="25">
        <v>8</v>
      </c>
      <c r="J18" s="25">
        <v>9</v>
      </c>
      <c r="K18" s="25" t="s">
        <v>87</v>
      </c>
      <c r="L18" s="25" t="s">
        <v>87</v>
      </c>
      <c r="M18" s="25">
        <v>1</v>
      </c>
      <c r="N18" s="25">
        <v>8</v>
      </c>
      <c r="O18" s="25" t="s">
        <v>87</v>
      </c>
      <c r="P18" s="25" t="s">
        <v>87</v>
      </c>
      <c r="Q18" s="25" t="s">
        <v>87</v>
      </c>
      <c r="R18" s="25" t="s">
        <v>87</v>
      </c>
      <c r="S18" s="25" t="s">
        <v>87</v>
      </c>
      <c r="T18" s="25" t="s">
        <v>87</v>
      </c>
      <c r="U18" s="25">
        <v>42330010</v>
      </c>
      <c r="V18" s="25" t="s">
        <v>87</v>
      </c>
      <c r="W18" s="25" t="s">
        <v>87</v>
      </c>
      <c r="X18" s="45" t="str">
        <f t="shared" si="2"/>
        <v>百</v>
      </c>
      <c r="Z18"/>
    </row>
    <row r="19" spans="1:26" s="31" customFormat="1" ht="10.5" customHeight="1">
      <c r="A19" s="74"/>
      <c r="B19" s="49"/>
      <c r="C19" s="50" t="s">
        <v>57</v>
      </c>
      <c r="D19" s="30"/>
      <c r="E19" s="25">
        <v>9</v>
      </c>
      <c r="F19" s="25" t="s">
        <v>87</v>
      </c>
      <c r="G19" s="25" t="s">
        <v>87</v>
      </c>
      <c r="H19" s="25" t="s">
        <v>87</v>
      </c>
      <c r="I19" s="25">
        <v>9</v>
      </c>
      <c r="J19" s="25">
        <v>9</v>
      </c>
      <c r="K19" s="25" t="s">
        <v>87</v>
      </c>
      <c r="L19" s="25" t="s">
        <v>87</v>
      </c>
      <c r="M19" s="25" t="s">
        <v>87</v>
      </c>
      <c r="N19" s="25">
        <v>9</v>
      </c>
      <c r="O19" s="25" t="s">
        <v>87</v>
      </c>
      <c r="P19" s="25" t="s">
        <v>87</v>
      </c>
      <c r="Q19" s="25" t="s">
        <v>87</v>
      </c>
      <c r="R19" s="25" t="s">
        <v>87</v>
      </c>
      <c r="S19" s="25" t="s">
        <v>87</v>
      </c>
      <c r="T19" s="25" t="s">
        <v>87</v>
      </c>
      <c r="U19" s="25">
        <v>116075</v>
      </c>
      <c r="V19" s="25" t="s">
        <v>87</v>
      </c>
      <c r="W19" s="25" t="s">
        <v>87</v>
      </c>
      <c r="X19" s="45" t="str">
        <f t="shared" si="2"/>
        <v>マ</v>
      </c>
      <c r="Y19" s="33"/>
      <c r="Z19"/>
    </row>
    <row r="20" spans="1:26" s="31" customFormat="1" ht="10.5" customHeight="1">
      <c r="A20" s="74"/>
      <c r="B20" s="49"/>
      <c r="C20" s="50" t="s">
        <v>13</v>
      </c>
      <c r="D20" s="30"/>
      <c r="E20" s="25">
        <v>21</v>
      </c>
      <c r="F20" s="25" t="s">
        <v>87</v>
      </c>
      <c r="G20" s="25" t="s">
        <v>87</v>
      </c>
      <c r="H20" s="25">
        <v>1</v>
      </c>
      <c r="I20" s="25">
        <v>20</v>
      </c>
      <c r="J20" s="25">
        <v>23</v>
      </c>
      <c r="K20" s="25" t="s">
        <v>87</v>
      </c>
      <c r="L20" s="25" t="s">
        <v>87</v>
      </c>
      <c r="M20" s="25">
        <v>1</v>
      </c>
      <c r="N20" s="25">
        <v>22</v>
      </c>
      <c r="O20" s="25">
        <v>1</v>
      </c>
      <c r="P20" s="25" t="s">
        <v>87</v>
      </c>
      <c r="Q20" s="25" t="s">
        <v>87</v>
      </c>
      <c r="R20" s="25">
        <v>1</v>
      </c>
      <c r="S20" s="25">
        <v>5</v>
      </c>
      <c r="T20" s="25" t="s">
        <v>87</v>
      </c>
      <c r="U20" s="25">
        <v>41396112</v>
      </c>
      <c r="V20" s="25" t="s">
        <v>87</v>
      </c>
      <c r="W20" s="25">
        <v>5</v>
      </c>
      <c r="X20" s="45" t="str">
        <f t="shared" si="2"/>
        <v>物</v>
      </c>
      <c r="Z20"/>
    </row>
    <row r="21" spans="1:26" s="31" customFormat="1" ht="10.5" customHeight="1">
      <c r="A21" s="74" t="s">
        <v>92</v>
      </c>
      <c r="B21" s="73" t="s">
        <v>55</v>
      </c>
      <c r="C21" s="50" t="s">
        <v>14</v>
      </c>
      <c r="D21" s="30"/>
      <c r="E21" s="25">
        <v>13</v>
      </c>
      <c r="F21" s="25" t="s">
        <v>87</v>
      </c>
      <c r="G21" s="25" t="s">
        <v>87</v>
      </c>
      <c r="H21" s="25">
        <v>1</v>
      </c>
      <c r="I21" s="25">
        <v>12</v>
      </c>
      <c r="J21" s="25">
        <v>13</v>
      </c>
      <c r="K21" s="25" t="s">
        <v>87</v>
      </c>
      <c r="L21" s="25" t="s">
        <v>87</v>
      </c>
      <c r="M21" s="25">
        <v>1</v>
      </c>
      <c r="N21" s="25">
        <v>12</v>
      </c>
      <c r="O21" s="25" t="s">
        <v>87</v>
      </c>
      <c r="P21" s="25" t="s">
        <v>87</v>
      </c>
      <c r="Q21" s="25" t="s">
        <v>87</v>
      </c>
      <c r="R21" s="25" t="s">
        <v>87</v>
      </c>
      <c r="S21" s="25" t="s">
        <v>87</v>
      </c>
      <c r="T21" s="25" t="s">
        <v>87</v>
      </c>
      <c r="U21" s="25">
        <v>228700</v>
      </c>
      <c r="V21" s="25" t="s">
        <v>87</v>
      </c>
      <c r="W21" s="25">
        <v>4</v>
      </c>
      <c r="X21" s="45" t="str">
        <f t="shared" si="2"/>
        <v>ホ</v>
      </c>
      <c r="Z21"/>
    </row>
    <row r="22" spans="1:26" s="31" customFormat="1" ht="10.5" customHeight="1">
      <c r="A22" s="74"/>
      <c r="B22" s="73"/>
      <c r="C22" s="50" t="s">
        <v>35</v>
      </c>
      <c r="D22" s="30"/>
      <c r="E22" s="25">
        <v>1</v>
      </c>
      <c r="F22" s="25" t="s">
        <v>87</v>
      </c>
      <c r="G22" s="25" t="s">
        <v>87</v>
      </c>
      <c r="H22" s="25" t="s">
        <v>87</v>
      </c>
      <c r="I22" s="25">
        <v>1</v>
      </c>
      <c r="J22" s="25">
        <v>1</v>
      </c>
      <c r="K22" s="25" t="s">
        <v>87</v>
      </c>
      <c r="L22" s="25" t="s">
        <v>87</v>
      </c>
      <c r="M22" s="25" t="s">
        <v>87</v>
      </c>
      <c r="N22" s="25">
        <v>1</v>
      </c>
      <c r="O22" s="25">
        <v>1</v>
      </c>
      <c r="P22" s="25" t="s">
        <v>87</v>
      </c>
      <c r="Q22" s="25" t="s">
        <v>87</v>
      </c>
      <c r="R22" s="25">
        <v>1</v>
      </c>
      <c r="S22" s="25">
        <v>1</v>
      </c>
      <c r="T22" s="25" t="s">
        <v>87</v>
      </c>
      <c r="U22" s="25">
        <v>6100</v>
      </c>
      <c r="V22" s="25" t="s">
        <v>87</v>
      </c>
      <c r="W22" s="25" t="s">
        <v>87</v>
      </c>
      <c r="X22" s="45" t="str">
        <f t="shared" si="2"/>
        <v>簡</v>
      </c>
      <c r="Z22"/>
    </row>
    <row r="23" spans="1:26" s="31" customFormat="1" ht="10.5" customHeight="1">
      <c r="A23" s="74"/>
      <c r="B23" s="73" t="s">
        <v>56</v>
      </c>
      <c r="C23" s="50" t="s">
        <v>15</v>
      </c>
      <c r="D23" s="30"/>
      <c r="E23" s="25">
        <v>22</v>
      </c>
      <c r="F23" s="25" t="s">
        <v>87</v>
      </c>
      <c r="G23" s="25">
        <v>1</v>
      </c>
      <c r="H23" s="25">
        <v>4</v>
      </c>
      <c r="I23" s="25">
        <v>17</v>
      </c>
      <c r="J23" s="25">
        <v>23</v>
      </c>
      <c r="K23" s="25" t="s">
        <v>87</v>
      </c>
      <c r="L23" s="25">
        <v>1</v>
      </c>
      <c r="M23" s="25">
        <v>4</v>
      </c>
      <c r="N23" s="25">
        <v>18</v>
      </c>
      <c r="O23" s="25">
        <v>45</v>
      </c>
      <c r="P23" s="25">
        <v>5</v>
      </c>
      <c r="Q23" s="25">
        <v>4</v>
      </c>
      <c r="R23" s="25">
        <v>36</v>
      </c>
      <c r="S23" s="25">
        <v>60</v>
      </c>
      <c r="T23" s="25">
        <v>75</v>
      </c>
      <c r="U23" s="25">
        <v>13831800</v>
      </c>
      <c r="V23" s="25" t="s">
        <v>87</v>
      </c>
      <c r="W23" s="25">
        <v>15</v>
      </c>
      <c r="X23" s="45" t="str">
        <f t="shared" si="2"/>
        <v>寄</v>
      </c>
      <c r="Z23"/>
    </row>
    <row r="24" spans="1:26" s="31" customFormat="1" ht="10.5" customHeight="1">
      <c r="A24" s="74"/>
      <c r="B24" s="73"/>
      <c r="C24" s="50" t="s">
        <v>68</v>
      </c>
      <c r="D24" s="30"/>
      <c r="E24" s="25">
        <v>1</v>
      </c>
      <c r="F24" s="25" t="s">
        <v>87</v>
      </c>
      <c r="G24" s="25" t="s">
        <v>87</v>
      </c>
      <c r="H24" s="25" t="s">
        <v>87</v>
      </c>
      <c r="I24" s="25">
        <v>1</v>
      </c>
      <c r="J24" s="25">
        <v>1</v>
      </c>
      <c r="K24" s="25" t="s">
        <v>87</v>
      </c>
      <c r="L24" s="25" t="s">
        <v>87</v>
      </c>
      <c r="M24" s="25" t="s">
        <v>87</v>
      </c>
      <c r="N24" s="25">
        <v>1</v>
      </c>
      <c r="O24" s="25">
        <v>1</v>
      </c>
      <c r="P24" s="25" t="s">
        <v>87</v>
      </c>
      <c r="Q24" s="25" t="s">
        <v>87</v>
      </c>
      <c r="R24" s="25">
        <v>1</v>
      </c>
      <c r="S24" s="25">
        <v>1</v>
      </c>
      <c r="T24" s="25" t="s">
        <v>87</v>
      </c>
      <c r="U24" s="25">
        <v>2000</v>
      </c>
      <c r="V24" s="25">
        <v>1</v>
      </c>
      <c r="W24" s="25" t="s">
        <v>87</v>
      </c>
      <c r="X24" s="45" t="str">
        <f t="shared" si="2"/>
        <v>下</v>
      </c>
      <c r="Z24"/>
    </row>
    <row r="25" spans="1:26" s="31" customFormat="1" ht="10.5" customHeight="1">
      <c r="A25" s="74"/>
      <c r="B25" s="73"/>
      <c r="C25" s="50" t="s">
        <v>16</v>
      </c>
      <c r="D25" s="30"/>
      <c r="E25" s="25">
        <v>1018</v>
      </c>
      <c r="F25" s="25">
        <v>5</v>
      </c>
      <c r="G25" s="25">
        <v>14</v>
      </c>
      <c r="H25" s="25">
        <v>194</v>
      </c>
      <c r="I25" s="25">
        <v>805</v>
      </c>
      <c r="J25" s="25">
        <v>1077</v>
      </c>
      <c r="K25" s="25">
        <v>6</v>
      </c>
      <c r="L25" s="25">
        <v>16</v>
      </c>
      <c r="M25" s="25">
        <v>217</v>
      </c>
      <c r="N25" s="25">
        <v>838</v>
      </c>
      <c r="O25" s="25">
        <v>1155</v>
      </c>
      <c r="P25" s="25">
        <v>92</v>
      </c>
      <c r="Q25" s="25">
        <v>90</v>
      </c>
      <c r="R25" s="25">
        <v>973</v>
      </c>
      <c r="S25" s="25">
        <v>2023</v>
      </c>
      <c r="T25" s="25">
        <v>3766</v>
      </c>
      <c r="U25" s="25">
        <v>741667983</v>
      </c>
      <c r="V25" s="25">
        <v>34</v>
      </c>
      <c r="W25" s="25">
        <v>316</v>
      </c>
      <c r="X25" s="45" t="str">
        <f t="shared" si="2"/>
        <v>共</v>
      </c>
      <c r="Y25" s="33"/>
      <c r="Z25"/>
    </row>
    <row r="26" spans="1:26" s="31" customFormat="1" ht="10.5" customHeight="1">
      <c r="A26" s="74" t="s">
        <v>93</v>
      </c>
      <c r="B26" s="73" t="s">
        <v>55</v>
      </c>
      <c r="C26" s="50" t="s">
        <v>69</v>
      </c>
      <c r="D26" s="30"/>
      <c r="E26" s="25">
        <v>13</v>
      </c>
      <c r="F26" s="25" t="s">
        <v>87</v>
      </c>
      <c r="G26" s="25" t="s">
        <v>87</v>
      </c>
      <c r="H26" s="25">
        <v>2</v>
      </c>
      <c r="I26" s="25">
        <v>11</v>
      </c>
      <c r="J26" s="25">
        <v>13</v>
      </c>
      <c r="K26" s="25" t="s">
        <v>87</v>
      </c>
      <c r="L26" s="25" t="s">
        <v>87</v>
      </c>
      <c r="M26" s="25">
        <v>2</v>
      </c>
      <c r="N26" s="25">
        <v>11</v>
      </c>
      <c r="O26" s="25">
        <v>1</v>
      </c>
      <c r="P26" s="25" t="s">
        <v>87</v>
      </c>
      <c r="Q26" s="25" t="s">
        <v>87</v>
      </c>
      <c r="R26" s="25">
        <v>1</v>
      </c>
      <c r="S26" s="25">
        <v>2</v>
      </c>
      <c r="T26" s="25" t="s">
        <v>87</v>
      </c>
      <c r="U26" s="25">
        <v>824300</v>
      </c>
      <c r="V26" s="25" t="s">
        <v>87</v>
      </c>
      <c r="W26" s="25" t="s">
        <v>87</v>
      </c>
      <c r="X26" s="45" t="str">
        <f t="shared" si="2"/>
        <v>病</v>
      </c>
      <c r="Z26"/>
    </row>
    <row r="27" spans="1:26" s="31" customFormat="1" ht="10.5" customHeight="1">
      <c r="A27" s="74"/>
      <c r="B27" s="73"/>
      <c r="C27" s="50" t="s">
        <v>70</v>
      </c>
      <c r="D27" s="30"/>
      <c r="E27" s="25">
        <v>1</v>
      </c>
      <c r="F27" s="25" t="s">
        <v>87</v>
      </c>
      <c r="G27" s="25" t="s">
        <v>87</v>
      </c>
      <c r="H27" s="25" t="s">
        <v>87</v>
      </c>
      <c r="I27" s="25">
        <v>1</v>
      </c>
      <c r="J27" s="25">
        <v>1</v>
      </c>
      <c r="K27" s="25" t="s">
        <v>87</v>
      </c>
      <c r="L27" s="25" t="s">
        <v>87</v>
      </c>
      <c r="M27" s="25" t="s">
        <v>87</v>
      </c>
      <c r="N27" s="25">
        <v>1</v>
      </c>
      <c r="O27" s="25" t="s">
        <v>87</v>
      </c>
      <c r="P27" s="25" t="s">
        <v>87</v>
      </c>
      <c r="Q27" s="25" t="s">
        <v>87</v>
      </c>
      <c r="R27" s="25" t="s">
        <v>87</v>
      </c>
      <c r="S27" s="25" t="s">
        <v>87</v>
      </c>
      <c r="T27" s="25" t="s">
        <v>87</v>
      </c>
      <c r="U27" s="25">
        <v>10000</v>
      </c>
      <c r="V27" s="25" t="s">
        <v>87</v>
      </c>
      <c r="W27" s="25" t="s">
        <v>87</v>
      </c>
      <c r="X27" s="45" t="str">
        <f t="shared" si="2"/>
        <v>診</v>
      </c>
      <c r="Z27"/>
    </row>
    <row r="28" spans="1:26" s="31" customFormat="1" ht="10.5" customHeight="1">
      <c r="A28" s="74"/>
      <c r="B28" s="49" t="s">
        <v>56</v>
      </c>
      <c r="C28" s="50" t="s">
        <v>47</v>
      </c>
      <c r="D28" s="30"/>
      <c r="E28" s="25">
        <v>1</v>
      </c>
      <c r="F28" s="25" t="s">
        <v>87</v>
      </c>
      <c r="G28" s="25" t="s">
        <v>87</v>
      </c>
      <c r="H28" s="25" t="s">
        <v>87</v>
      </c>
      <c r="I28" s="25">
        <v>1</v>
      </c>
      <c r="J28" s="25">
        <v>1</v>
      </c>
      <c r="K28" s="25" t="s">
        <v>87</v>
      </c>
      <c r="L28" s="25" t="s">
        <v>87</v>
      </c>
      <c r="M28" s="25" t="s">
        <v>87</v>
      </c>
      <c r="N28" s="25">
        <v>1</v>
      </c>
      <c r="O28" s="25" t="s">
        <v>87</v>
      </c>
      <c r="P28" s="25" t="s">
        <v>87</v>
      </c>
      <c r="Q28" s="25" t="s">
        <v>87</v>
      </c>
      <c r="R28" s="25" t="s">
        <v>87</v>
      </c>
      <c r="S28" s="25" t="s">
        <v>87</v>
      </c>
      <c r="T28" s="25" t="s">
        <v>87</v>
      </c>
      <c r="U28" s="25">
        <v>272700</v>
      </c>
      <c r="V28" s="25" t="s">
        <v>87</v>
      </c>
      <c r="W28" s="25" t="s">
        <v>87</v>
      </c>
      <c r="X28" s="45" t="str">
        <f t="shared" si="2"/>
        <v>有</v>
      </c>
      <c r="Y28" s="33"/>
      <c r="Z28"/>
    </row>
    <row r="29" spans="1:26" s="31" customFormat="1" ht="10.5" customHeight="1">
      <c r="A29" s="74"/>
      <c r="B29" s="73" t="s">
        <v>71</v>
      </c>
      <c r="C29" s="50" t="s">
        <v>72</v>
      </c>
      <c r="D29" s="30"/>
      <c r="E29" s="25">
        <v>1</v>
      </c>
      <c r="F29" s="25" t="s">
        <v>87</v>
      </c>
      <c r="G29" s="25" t="s">
        <v>87</v>
      </c>
      <c r="H29" s="25" t="s">
        <v>87</v>
      </c>
      <c r="I29" s="25">
        <v>1</v>
      </c>
      <c r="J29" s="25">
        <v>1</v>
      </c>
      <c r="K29" s="25" t="s">
        <v>87</v>
      </c>
      <c r="L29" s="25" t="s">
        <v>87</v>
      </c>
      <c r="M29" s="25" t="s">
        <v>87</v>
      </c>
      <c r="N29" s="25">
        <v>1</v>
      </c>
      <c r="O29" s="25" t="s">
        <v>87</v>
      </c>
      <c r="P29" s="25" t="s">
        <v>87</v>
      </c>
      <c r="Q29" s="25" t="s">
        <v>87</v>
      </c>
      <c r="R29" s="25" t="s">
        <v>87</v>
      </c>
      <c r="S29" s="25" t="s">
        <v>87</v>
      </c>
      <c r="T29" s="25" t="s">
        <v>87</v>
      </c>
      <c r="U29" s="25">
        <v>800</v>
      </c>
      <c r="V29" s="25" t="s">
        <v>87</v>
      </c>
      <c r="W29" s="25" t="s">
        <v>87</v>
      </c>
      <c r="X29" s="45" t="str">
        <f t="shared" si="2"/>
        <v>更</v>
      </c>
      <c r="Z29"/>
    </row>
    <row r="30" spans="1:26" s="31" customFormat="1" ht="10.5" customHeight="1">
      <c r="A30" s="74"/>
      <c r="B30" s="73"/>
      <c r="C30" s="50" t="s">
        <v>73</v>
      </c>
      <c r="D30" s="30"/>
      <c r="E30" s="25">
        <v>1</v>
      </c>
      <c r="F30" s="25" t="s">
        <v>87</v>
      </c>
      <c r="G30" s="25" t="s">
        <v>87</v>
      </c>
      <c r="H30" s="25" t="s">
        <v>87</v>
      </c>
      <c r="I30" s="25">
        <v>1</v>
      </c>
      <c r="J30" s="25">
        <v>1</v>
      </c>
      <c r="K30" s="25" t="s">
        <v>87</v>
      </c>
      <c r="L30" s="25" t="s">
        <v>87</v>
      </c>
      <c r="M30" s="25" t="s">
        <v>87</v>
      </c>
      <c r="N30" s="25">
        <v>1</v>
      </c>
      <c r="O30" s="25" t="s">
        <v>87</v>
      </c>
      <c r="P30" s="25" t="s">
        <v>87</v>
      </c>
      <c r="Q30" s="25" t="s">
        <v>87</v>
      </c>
      <c r="R30" s="25" t="s">
        <v>87</v>
      </c>
      <c r="S30" s="25" t="s">
        <v>87</v>
      </c>
      <c r="T30" s="25" t="s">
        <v>87</v>
      </c>
      <c r="U30" s="25" t="s">
        <v>87</v>
      </c>
      <c r="V30" s="25" t="s">
        <v>87</v>
      </c>
      <c r="W30" s="25" t="s">
        <v>87</v>
      </c>
      <c r="X30" s="45" t="str">
        <f t="shared" si="2"/>
        <v>知</v>
      </c>
      <c r="Z30"/>
    </row>
    <row r="31" spans="1:26" s="31" customFormat="1" ht="10.5" customHeight="1">
      <c r="A31" s="74"/>
      <c r="B31" s="49" t="s">
        <v>66</v>
      </c>
      <c r="C31" s="50" t="s">
        <v>74</v>
      </c>
      <c r="D31" s="30"/>
      <c r="E31" s="25">
        <v>2</v>
      </c>
      <c r="F31" s="25" t="s">
        <v>87</v>
      </c>
      <c r="G31" s="25" t="s">
        <v>87</v>
      </c>
      <c r="H31" s="25">
        <v>1</v>
      </c>
      <c r="I31" s="25">
        <v>1</v>
      </c>
      <c r="J31" s="25">
        <v>2</v>
      </c>
      <c r="K31" s="25" t="s">
        <v>87</v>
      </c>
      <c r="L31" s="25" t="s">
        <v>87</v>
      </c>
      <c r="M31" s="25">
        <v>1</v>
      </c>
      <c r="N31" s="25">
        <v>1</v>
      </c>
      <c r="O31" s="25" t="s">
        <v>87</v>
      </c>
      <c r="P31" s="25" t="s">
        <v>87</v>
      </c>
      <c r="Q31" s="25" t="s">
        <v>87</v>
      </c>
      <c r="R31" s="25" t="s">
        <v>87</v>
      </c>
      <c r="S31" s="25" t="s">
        <v>87</v>
      </c>
      <c r="T31" s="25" t="s">
        <v>87</v>
      </c>
      <c r="U31" s="25">
        <v>336960</v>
      </c>
      <c r="V31" s="25" t="s">
        <v>87</v>
      </c>
      <c r="W31" s="25" t="s">
        <v>87</v>
      </c>
      <c r="X31" s="45" t="str">
        <f t="shared" si="2"/>
        <v>幼</v>
      </c>
      <c r="Z31"/>
    </row>
    <row r="32" spans="1:26" s="31" customFormat="1" ht="10.5" customHeight="1">
      <c r="A32" s="74" t="s">
        <v>94</v>
      </c>
      <c r="B32" s="73" t="s">
        <v>56</v>
      </c>
      <c r="C32" s="50" t="s">
        <v>17</v>
      </c>
      <c r="D32" s="30"/>
      <c r="E32" s="25">
        <v>1</v>
      </c>
      <c r="F32" s="25" t="s">
        <v>87</v>
      </c>
      <c r="G32" s="25" t="s">
        <v>87</v>
      </c>
      <c r="H32" s="25" t="s">
        <v>87</v>
      </c>
      <c r="I32" s="25">
        <v>1</v>
      </c>
      <c r="J32" s="25">
        <v>1</v>
      </c>
      <c r="K32" s="25" t="s">
        <v>87</v>
      </c>
      <c r="L32" s="25" t="s">
        <v>87</v>
      </c>
      <c r="M32" s="25" t="s">
        <v>87</v>
      </c>
      <c r="N32" s="25">
        <v>1</v>
      </c>
      <c r="O32" s="25">
        <v>1</v>
      </c>
      <c r="P32" s="25" t="s">
        <v>87</v>
      </c>
      <c r="Q32" s="25" t="s">
        <v>87</v>
      </c>
      <c r="R32" s="25">
        <v>1</v>
      </c>
      <c r="S32" s="25">
        <v>2</v>
      </c>
      <c r="T32" s="25" t="s">
        <v>87</v>
      </c>
      <c r="U32" s="25">
        <v>20000</v>
      </c>
      <c r="V32" s="25" t="s">
        <v>87</v>
      </c>
      <c r="W32" s="25" t="s">
        <v>87</v>
      </c>
      <c r="X32" s="45" t="str">
        <f t="shared" si="2"/>
        <v>老</v>
      </c>
      <c r="Z32"/>
    </row>
    <row r="33" spans="1:26" s="31" customFormat="1" ht="10.5" customHeight="1">
      <c r="A33" s="74"/>
      <c r="B33" s="73"/>
      <c r="C33" s="50" t="s">
        <v>47</v>
      </c>
      <c r="D33" s="30"/>
      <c r="E33" s="25">
        <v>2</v>
      </c>
      <c r="F33" s="25" t="s">
        <v>87</v>
      </c>
      <c r="G33" s="25" t="s">
        <v>87</v>
      </c>
      <c r="H33" s="25" t="s">
        <v>87</v>
      </c>
      <c r="I33" s="25">
        <v>2</v>
      </c>
      <c r="J33" s="25">
        <v>2</v>
      </c>
      <c r="K33" s="25" t="s">
        <v>87</v>
      </c>
      <c r="L33" s="25" t="s">
        <v>87</v>
      </c>
      <c r="M33" s="25" t="s">
        <v>87</v>
      </c>
      <c r="N33" s="25">
        <v>2</v>
      </c>
      <c r="O33" s="25">
        <v>1</v>
      </c>
      <c r="P33" s="25" t="s">
        <v>87</v>
      </c>
      <c r="Q33" s="25" t="s">
        <v>87</v>
      </c>
      <c r="R33" s="25">
        <v>1</v>
      </c>
      <c r="S33" s="25">
        <v>1</v>
      </c>
      <c r="T33" s="25" t="s">
        <v>87</v>
      </c>
      <c r="U33" s="25">
        <v>2000</v>
      </c>
      <c r="V33" s="25" t="s">
        <v>87</v>
      </c>
      <c r="W33" s="25" t="s">
        <v>87</v>
      </c>
      <c r="X33" s="45" t="str">
        <f t="shared" si="2"/>
        <v>有</v>
      </c>
      <c r="Z33"/>
    </row>
    <row r="34" spans="1:26" s="31" customFormat="1" ht="10.5" customHeight="1">
      <c r="A34" s="74"/>
      <c r="B34" s="73"/>
      <c r="C34" s="50" t="s">
        <v>73</v>
      </c>
      <c r="D34" s="30"/>
      <c r="E34" s="25">
        <v>1</v>
      </c>
      <c r="F34" s="25" t="s">
        <v>87</v>
      </c>
      <c r="G34" s="25" t="s">
        <v>87</v>
      </c>
      <c r="H34" s="25" t="s">
        <v>87</v>
      </c>
      <c r="I34" s="25">
        <v>1</v>
      </c>
      <c r="J34" s="25">
        <v>1</v>
      </c>
      <c r="K34" s="25" t="s">
        <v>87</v>
      </c>
      <c r="L34" s="25" t="s">
        <v>87</v>
      </c>
      <c r="M34" s="25" t="s">
        <v>87</v>
      </c>
      <c r="N34" s="25">
        <v>1</v>
      </c>
      <c r="O34" s="25" t="s">
        <v>87</v>
      </c>
      <c r="P34" s="25" t="s">
        <v>87</v>
      </c>
      <c r="Q34" s="25" t="s">
        <v>87</v>
      </c>
      <c r="R34" s="25" t="s">
        <v>87</v>
      </c>
      <c r="S34" s="25" t="s">
        <v>87</v>
      </c>
      <c r="T34" s="25" t="s">
        <v>87</v>
      </c>
      <c r="U34" s="25">
        <v>216600</v>
      </c>
      <c r="V34" s="25" t="s">
        <v>87</v>
      </c>
      <c r="W34" s="25" t="s">
        <v>87</v>
      </c>
      <c r="X34" s="45" t="str">
        <f t="shared" si="2"/>
        <v>知</v>
      </c>
      <c r="Z34"/>
    </row>
    <row r="35" spans="1:26" s="31" customFormat="1" ht="10.5" customHeight="1">
      <c r="A35" s="74"/>
      <c r="B35" s="73"/>
      <c r="C35" s="50" t="s">
        <v>75</v>
      </c>
      <c r="D35" s="30"/>
      <c r="E35" s="25">
        <v>2</v>
      </c>
      <c r="F35" s="25" t="s">
        <v>87</v>
      </c>
      <c r="G35" s="25" t="s">
        <v>87</v>
      </c>
      <c r="H35" s="25" t="s">
        <v>87</v>
      </c>
      <c r="I35" s="25">
        <v>2</v>
      </c>
      <c r="J35" s="25">
        <v>2</v>
      </c>
      <c r="K35" s="25" t="s">
        <v>87</v>
      </c>
      <c r="L35" s="25" t="s">
        <v>87</v>
      </c>
      <c r="M35" s="25" t="s">
        <v>87</v>
      </c>
      <c r="N35" s="25">
        <v>2</v>
      </c>
      <c r="O35" s="25">
        <v>1</v>
      </c>
      <c r="P35" s="25" t="s">
        <v>87</v>
      </c>
      <c r="Q35" s="25" t="s">
        <v>87</v>
      </c>
      <c r="R35" s="25">
        <v>1</v>
      </c>
      <c r="S35" s="25">
        <v>4</v>
      </c>
      <c r="T35" s="25" t="s">
        <v>87</v>
      </c>
      <c r="U35" s="25">
        <v>306840</v>
      </c>
      <c r="V35" s="25" t="s">
        <v>87</v>
      </c>
      <c r="W35" s="25" t="s">
        <v>87</v>
      </c>
      <c r="X35" s="45" t="str">
        <f t="shared" si="2"/>
        <v>老</v>
      </c>
      <c r="Z35"/>
    </row>
    <row r="36" spans="1:26" s="31" customFormat="1" ht="10.5" customHeight="1">
      <c r="A36" s="74"/>
      <c r="B36" s="73"/>
      <c r="C36" s="50" t="s">
        <v>76</v>
      </c>
      <c r="D36" s="30"/>
      <c r="E36" s="25">
        <v>1</v>
      </c>
      <c r="F36" s="25" t="s">
        <v>87</v>
      </c>
      <c r="G36" s="25" t="s">
        <v>87</v>
      </c>
      <c r="H36" s="25" t="s">
        <v>87</v>
      </c>
      <c r="I36" s="25">
        <v>1</v>
      </c>
      <c r="J36" s="25">
        <v>1</v>
      </c>
      <c r="K36" s="25" t="s">
        <v>87</v>
      </c>
      <c r="L36" s="25" t="s">
        <v>87</v>
      </c>
      <c r="M36" s="25" t="s">
        <v>87</v>
      </c>
      <c r="N36" s="25">
        <v>1</v>
      </c>
      <c r="O36" s="25" t="s">
        <v>87</v>
      </c>
      <c r="P36" s="25" t="s">
        <v>87</v>
      </c>
      <c r="Q36" s="25" t="s">
        <v>87</v>
      </c>
      <c r="R36" s="25" t="s">
        <v>87</v>
      </c>
      <c r="S36" s="25" t="s">
        <v>87</v>
      </c>
      <c r="T36" s="25" t="s">
        <v>87</v>
      </c>
      <c r="U36" s="25">
        <v>6000</v>
      </c>
      <c r="V36" s="25" t="s">
        <v>87</v>
      </c>
      <c r="W36" s="25" t="s">
        <v>87</v>
      </c>
      <c r="X36" s="45" t="str">
        <f t="shared" si="2"/>
        <v>精</v>
      </c>
      <c r="Y36" s="33"/>
      <c r="Z36"/>
    </row>
    <row r="37" spans="1:26" s="31" customFormat="1" ht="10.5" customHeight="1">
      <c r="A37" s="74"/>
      <c r="B37" s="49" t="s">
        <v>71</v>
      </c>
      <c r="C37" s="50" t="s">
        <v>74</v>
      </c>
      <c r="D37" s="30"/>
      <c r="E37" s="25">
        <v>1</v>
      </c>
      <c r="F37" s="25" t="s">
        <v>87</v>
      </c>
      <c r="G37" s="25" t="s">
        <v>87</v>
      </c>
      <c r="H37" s="25" t="s">
        <v>87</v>
      </c>
      <c r="I37" s="25">
        <v>1</v>
      </c>
      <c r="J37" s="25">
        <v>1</v>
      </c>
      <c r="K37" s="25" t="s">
        <v>87</v>
      </c>
      <c r="L37" s="25" t="s">
        <v>87</v>
      </c>
      <c r="M37" s="25" t="s">
        <v>87</v>
      </c>
      <c r="N37" s="25">
        <v>1</v>
      </c>
      <c r="O37" s="25" t="s">
        <v>87</v>
      </c>
      <c r="P37" s="25" t="s">
        <v>87</v>
      </c>
      <c r="Q37" s="25" t="s">
        <v>87</v>
      </c>
      <c r="R37" s="25" t="s">
        <v>87</v>
      </c>
      <c r="S37" s="25" t="s">
        <v>87</v>
      </c>
      <c r="T37" s="25" t="s">
        <v>87</v>
      </c>
      <c r="U37" s="25">
        <v>800</v>
      </c>
      <c r="V37" s="25" t="s">
        <v>87</v>
      </c>
      <c r="W37" s="25" t="s">
        <v>87</v>
      </c>
      <c r="X37" s="45" t="str">
        <f t="shared" si="2"/>
        <v>幼</v>
      </c>
      <c r="Y37" s="33"/>
      <c r="Z37"/>
    </row>
    <row r="38" spans="1:26" s="31" customFormat="1" ht="10.5" customHeight="1">
      <c r="A38" s="74" t="s">
        <v>95</v>
      </c>
      <c r="B38" s="49"/>
      <c r="C38" s="50" t="s">
        <v>18</v>
      </c>
      <c r="D38" s="30"/>
      <c r="E38" s="25">
        <v>8</v>
      </c>
      <c r="F38" s="25" t="s">
        <v>87</v>
      </c>
      <c r="G38" s="25" t="s">
        <v>87</v>
      </c>
      <c r="H38" s="25">
        <v>3</v>
      </c>
      <c r="I38" s="25">
        <v>5</v>
      </c>
      <c r="J38" s="25">
        <v>8</v>
      </c>
      <c r="K38" s="25" t="s">
        <v>87</v>
      </c>
      <c r="L38" s="25" t="s">
        <v>87</v>
      </c>
      <c r="M38" s="25">
        <v>3</v>
      </c>
      <c r="N38" s="25">
        <v>5</v>
      </c>
      <c r="O38" s="25" t="s">
        <v>87</v>
      </c>
      <c r="P38" s="25" t="s">
        <v>87</v>
      </c>
      <c r="Q38" s="25" t="s">
        <v>87</v>
      </c>
      <c r="R38" s="25" t="s">
        <v>87</v>
      </c>
      <c r="S38" s="25" t="s">
        <v>87</v>
      </c>
      <c r="T38" s="25">
        <v>1</v>
      </c>
      <c r="U38" s="25">
        <v>437100</v>
      </c>
      <c r="V38" s="25" t="s">
        <v>87</v>
      </c>
      <c r="W38" s="25">
        <v>1</v>
      </c>
      <c r="X38" s="45" t="str">
        <f t="shared" si="2"/>
        <v>小</v>
      </c>
      <c r="Z38"/>
    </row>
    <row r="39" spans="1:26" s="31" customFormat="1" ht="10.5" customHeight="1">
      <c r="A39" s="74"/>
      <c r="B39" s="47"/>
      <c r="C39" s="50" t="s">
        <v>19</v>
      </c>
      <c r="D39" s="30"/>
      <c r="E39" s="25">
        <v>17</v>
      </c>
      <c r="F39" s="25" t="s">
        <v>87</v>
      </c>
      <c r="G39" s="25" t="s">
        <v>87</v>
      </c>
      <c r="H39" s="25">
        <v>1</v>
      </c>
      <c r="I39" s="25">
        <v>16</v>
      </c>
      <c r="J39" s="25">
        <v>17</v>
      </c>
      <c r="K39" s="25" t="s">
        <v>87</v>
      </c>
      <c r="L39" s="25" t="s">
        <v>87</v>
      </c>
      <c r="M39" s="25">
        <v>1</v>
      </c>
      <c r="N39" s="25">
        <v>16</v>
      </c>
      <c r="O39" s="25" t="s">
        <v>87</v>
      </c>
      <c r="P39" s="25" t="s">
        <v>87</v>
      </c>
      <c r="Q39" s="25" t="s">
        <v>87</v>
      </c>
      <c r="R39" s="25" t="s">
        <v>87</v>
      </c>
      <c r="S39" s="25" t="s">
        <v>87</v>
      </c>
      <c r="T39" s="25">
        <v>10</v>
      </c>
      <c r="U39" s="25">
        <v>513600</v>
      </c>
      <c r="V39" s="25" t="s">
        <v>87</v>
      </c>
      <c r="W39" s="25" t="s">
        <v>87</v>
      </c>
      <c r="X39" s="45" t="str">
        <f t="shared" si="2"/>
        <v>中</v>
      </c>
      <c r="Z39"/>
    </row>
    <row r="40" spans="1:26" s="31" customFormat="1" ht="10.5" customHeight="1">
      <c r="A40" s="74"/>
      <c r="B40" s="47"/>
      <c r="C40" s="50" t="s">
        <v>20</v>
      </c>
      <c r="D40" s="30"/>
      <c r="E40" s="25">
        <v>6</v>
      </c>
      <c r="F40" s="25" t="s">
        <v>87</v>
      </c>
      <c r="G40" s="25" t="s">
        <v>87</v>
      </c>
      <c r="H40" s="25" t="s">
        <v>87</v>
      </c>
      <c r="I40" s="25">
        <v>6</v>
      </c>
      <c r="J40" s="25">
        <v>6</v>
      </c>
      <c r="K40" s="25" t="s">
        <v>87</v>
      </c>
      <c r="L40" s="25" t="s">
        <v>87</v>
      </c>
      <c r="M40" s="25" t="s">
        <v>87</v>
      </c>
      <c r="N40" s="25">
        <v>6</v>
      </c>
      <c r="O40" s="25" t="s">
        <v>87</v>
      </c>
      <c r="P40" s="25" t="s">
        <v>87</v>
      </c>
      <c r="Q40" s="25" t="s">
        <v>87</v>
      </c>
      <c r="R40" s="25" t="s">
        <v>87</v>
      </c>
      <c r="S40" s="25" t="s">
        <v>87</v>
      </c>
      <c r="T40" s="25" t="s">
        <v>87</v>
      </c>
      <c r="U40" s="25">
        <v>211000</v>
      </c>
      <c r="V40" s="25" t="s">
        <v>87</v>
      </c>
      <c r="W40" s="25" t="s">
        <v>87</v>
      </c>
      <c r="X40" s="45" t="str">
        <f t="shared" si="2"/>
        <v>高</v>
      </c>
      <c r="Z40"/>
    </row>
    <row r="41" spans="1:26" s="31" customFormat="1" ht="10.5" customHeight="1">
      <c r="A41" s="74"/>
      <c r="B41" s="49"/>
      <c r="C41" s="50" t="s">
        <v>77</v>
      </c>
      <c r="D41" s="30"/>
      <c r="E41" s="25">
        <v>1</v>
      </c>
      <c r="F41" s="25" t="s">
        <v>87</v>
      </c>
      <c r="G41" s="25" t="s">
        <v>87</v>
      </c>
      <c r="H41" s="25" t="s">
        <v>87</v>
      </c>
      <c r="I41" s="25">
        <v>1</v>
      </c>
      <c r="J41" s="25">
        <v>1</v>
      </c>
      <c r="K41" s="25" t="s">
        <v>87</v>
      </c>
      <c r="L41" s="25" t="s">
        <v>87</v>
      </c>
      <c r="M41" s="25" t="s">
        <v>87</v>
      </c>
      <c r="N41" s="25">
        <v>1</v>
      </c>
      <c r="O41" s="25" t="s">
        <v>87</v>
      </c>
      <c r="P41" s="25" t="s">
        <v>87</v>
      </c>
      <c r="Q41" s="25" t="s">
        <v>87</v>
      </c>
      <c r="R41" s="25" t="s">
        <v>87</v>
      </c>
      <c r="S41" s="25" t="s">
        <v>87</v>
      </c>
      <c r="T41" s="25" t="s">
        <v>87</v>
      </c>
      <c r="U41" s="25">
        <v>11700</v>
      </c>
      <c r="V41" s="25" t="s">
        <v>87</v>
      </c>
      <c r="W41" s="25" t="s">
        <v>87</v>
      </c>
      <c r="X41" s="45" t="str">
        <f t="shared" si="2"/>
        <v>短</v>
      </c>
      <c r="Z41"/>
    </row>
    <row r="42" spans="1:26" s="31" customFormat="1" ht="10.5" customHeight="1">
      <c r="A42" s="74"/>
      <c r="B42" s="49"/>
      <c r="C42" s="50" t="s">
        <v>78</v>
      </c>
      <c r="D42" s="30"/>
      <c r="E42" s="25">
        <v>17</v>
      </c>
      <c r="F42" s="25" t="s">
        <v>87</v>
      </c>
      <c r="G42" s="25" t="s">
        <v>87</v>
      </c>
      <c r="H42" s="25" t="s">
        <v>87</v>
      </c>
      <c r="I42" s="25">
        <v>17</v>
      </c>
      <c r="J42" s="25">
        <v>17</v>
      </c>
      <c r="K42" s="25" t="s">
        <v>87</v>
      </c>
      <c r="L42" s="25" t="s">
        <v>87</v>
      </c>
      <c r="M42" s="25" t="s">
        <v>87</v>
      </c>
      <c r="N42" s="25">
        <v>17</v>
      </c>
      <c r="O42" s="25" t="s">
        <v>87</v>
      </c>
      <c r="P42" s="25" t="s">
        <v>87</v>
      </c>
      <c r="Q42" s="25" t="s">
        <v>87</v>
      </c>
      <c r="R42" s="25" t="s">
        <v>87</v>
      </c>
      <c r="S42" s="25" t="s">
        <v>87</v>
      </c>
      <c r="T42" s="25" t="s">
        <v>87</v>
      </c>
      <c r="U42" s="25">
        <v>538250</v>
      </c>
      <c r="V42" s="25" t="s">
        <v>87</v>
      </c>
      <c r="W42" s="25">
        <v>3</v>
      </c>
      <c r="X42" s="45" t="str">
        <f t="shared" si="2"/>
        <v>大</v>
      </c>
      <c r="Z42"/>
    </row>
    <row r="43" spans="1:26" s="31" customFormat="1" ht="10.5" customHeight="1">
      <c r="A43" s="74"/>
      <c r="B43" s="49"/>
      <c r="C43" s="50" t="s">
        <v>79</v>
      </c>
      <c r="D43" s="30"/>
      <c r="E43" s="25">
        <v>2</v>
      </c>
      <c r="F43" s="25" t="s">
        <v>87</v>
      </c>
      <c r="G43" s="25" t="s">
        <v>87</v>
      </c>
      <c r="H43" s="25">
        <v>1</v>
      </c>
      <c r="I43" s="25">
        <v>1</v>
      </c>
      <c r="J43" s="25">
        <v>2</v>
      </c>
      <c r="K43" s="25" t="s">
        <v>87</v>
      </c>
      <c r="L43" s="25" t="s">
        <v>87</v>
      </c>
      <c r="M43" s="25">
        <v>1</v>
      </c>
      <c r="N43" s="25">
        <v>1</v>
      </c>
      <c r="O43" s="25" t="s">
        <v>87</v>
      </c>
      <c r="P43" s="25" t="s">
        <v>87</v>
      </c>
      <c r="Q43" s="25" t="s">
        <v>87</v>
      </c>
      <c r="R43" s="25" t="s">
        <v>87</v>
      </c>
      <c r="S43" s="25" t="s">
        <v>87</v>
      </c>
      <c r="T43" s="25" t="s">
        <v>87</v>
      </c>
      <c r="U43" s="25">
        <v>104270</v>
      </c>
      <c r="V43" s="25" t="s">
        <v>87</v>
      </c>
      <c r="W43" s="25" t="s">
        <v>87</v>
      </c>
      <c r="X43" s="45" t="str">
        <f t="shared" si="2"/>
        <v>各</v>
      </c>
      <c r="Z43"/>
    </row>
    <row r="44" spans="1:26" s="31" customFormat="1" ht="10.5" customHeight="1">
      <c r="A44" s="74"/>
      <c r="B44" s="49"/>
      <c r="C44" s="50" t="s">
        <v>80</v>
      </c>
      <c r="D44" s="30"/>
      <c r="E44" s="25">
        <v>2</v>
      </c>
      <c r="F44" s="25" t="s">
        <v>87</v>
      </c>
      <c r="G44" s="25" t="s">
        <v>87</v>
      </c>
      <c r="H44" s="25" t="s">
        <v>87</v>
      </c>
      <c r="I44" s="25">
        <v>2</v>
      </c>
      <c r="J44" s="25">
        <v>2</v>
      </c>
      <c r="K44" s="25" t="s">
        <v>87</v>
      </c>
      <c r="L44" s="25" t="s">
        <v>87</v>
      </c>
      <c r="M44" s="25" t="s">
        <v>87</v>
      </c>
      <c r="N44" s="25">
        <v>2</v>
      </c>
      <c r="O44" s="25" t="s">
        <v>87</v>
      </c>
      <c r="P44" s="25" t="s">
        <v>87</v>
      </c>
      <c r="Q44" s="25" t="s">
        <v>87</v>
      </c>
      <c r="R44" s="25" t="s">
        <v>87</v>
      </c>
      <c r="S44" s="25" t="s">
        <v>87</v>
      </c>
      <c r="T44" s="25" t="s">
        <v>87</v>
      </c>
      <c r="U44" s="25">
        <v>900</v>
      </c>
      <c r="V44" s="25" t="s">
        <v>87</v>
      </c>
      <c r="W44" s="25" t="s">
        <v>87</v>
      </c>
      <c r="X44" s="45" t="str">
        <f t="shared" si="2"/>
        <v>専</v>
      </c>
      <c r="Z44"/>
    </row>
    <row r="45" spans="1:26" s="31" customFormat="1" ht="10.5" customHeight="1">
      <c r="A45" s="48" t="s">
        <v>96</v>
      </c>
      <c r="B45" s="49" t="s">
        <v>56</v>
      </c>
      <c r="C45" s="50" t="s">
        <v>81</v>
      </c>
      <c r="D45" s="30"/>
      <c r="E45" s="25">
        <v>1</v>
      </c>
      <c r="F45" s="25" t="s">
        <v>87</v>
      </c>
      <c r="G45" s="25" t="s">
        <v>87</v>
      </c>
      <c r="H45" s="25">
        <v>1</v>
      </c>
      <c r="I45" s="25" t="s">
        <v>87</v>
      </c>
      <c r="J45" s="25">
        <v>1</v>
      </c>
      <c r="K45" s="25" t="s">
        <v>87</v>
      </c>
      <c r="L45" s="25" t="s">
        <v>87</v>
      </c>
      <c r="M45" s="25">
        <v>1</v>
      </c>
      <c r="N45" s="25" t="s">
        <v>87</v>
      </c>
      <c r="O45" s="25">
        <v>1</v>
      </c>
      <c r="P45" s="25" t="s">
        <v>87</v>
      </c>
      <c r="Q45" s="25" t="s">
        <v>87</v>
      </c>
      <c r="R45" s="25">
        <v>1</v>
      </c>
      <c r="S45" s="25">
        <v>3</v>
      </c>
      <c r="T45" s="25" t="s">
        <v>87</v>
      </c>
      <c r="U45" s="25">
        <v>17000</v>
      </c>
      <c r="V45" s="25" t="s">
        <v>87</v>
      </c>
      <c r="W45" s="25" t="s">
        <v>87</v>
      </c>
      <c r="X45" s="45" t="str">
        <f t="shared" si="2"/>
        <v>公</v>
      </c>
      <c r="Z45"/>
    </row>
    <row r="46" spans="1:26" s="31" customFormat="1" ht="10.5" customHeight="1">
      <c r="A46" s="48" t="s">
        <v>97</v>
      </c>
      <c r="B46" s="49"/>
      <c r="C46" s="50" t="s">
        <v>21</v>
      </c>
      <c r="D46" s="30"/>
      <c r="E46" s="25">
        <v>12</v>
      </c>
      <c r="F46" s="25" t="s">
        <v>87</v>
      </c>
      <c r="G46" s="25" t="s">
        <v>87</v>
      </c>
      <c r="H46" s="25" t="s">
        <v>87</v>
      </c>
      <c r="I46" s="25">
        <v>12</v>
      </c>
      <c r="J46" s="25">
        <v>12</v>
      </c>
      <c r="K46" s="25" t="s">
        <v>87</v>
      </c>
      <c r="L46" s="25" t="s">
        <v>87</v>
      </c>
      <c r="M46" s="25" t="s">
        <v>87</v>
      </c>
      <c r="N46" s="25">
        <v>12</v>
      </c>
      <c r="O46" s="25" t="s">
        <v>87</v>
      </c>
      <c r="P46" s="25" t="s">
        <v>87</v>
      </c>
      <c r="Q46" s="25" t="s">
        <v>87</v>
      </c>
      <c r="R46" s="25" t="s">
        <v>87</v>
      </c>
      <c r="S46" s="25" t="s">
        <v>87</v>
      </c>
      <c r="T46" s="25" t="s">
        <v>87</v>
      </c>
      <c r="U46" s="25">
        <v>1093400</v>
      </c>
      <c r="V46" s="25" t="s">
        <v>87</v>
      </c>
      <c r="W46" s="25" t="s">
        <v>87</v>
      </c>
      <c r="X46" s="45" t="str">
        <f t="shared" si="2"/>
        <v>停</v>
      </c>
      <c r="Z46"/>
    </row>
    <row r="47" spans="1:26" s="31" customFormat="1" ht="10.5" customHeight="1">
      <c r="A47" s="74" t="s">
        <v>98</v>
      </c>
      <c r="B47" s="49"/>
      <c r="C47" s="50" t="s">
        <v>22</v>
      </c>
      <c r="D47" s="30"/>
      <c r="E47" s="25">
        <v>4</v>
      </c>
      <c r="F47" s="25" t="s">
        <v>87</v>
      </c>
      <c r="G47" s="25" t="s">
        <v>87</v>
      </c>
      <c r="H47" s="25" t="s">
        <v>87</v>
      </c>
      <c r="I47" s="25">
        <v>4</v>
      </c>
      <c r="J47" s="25">
        <v>4</v>
      </c>
      <c r="K47" s="25" t="s">
        <v>87</v>
      </c>
      <c r="L47" s="25" t="s">
        <v>87</v>
      </c>
      <c r="M47" s="25" t="s">
        <v>87</v>
      </c>
      <c r="N47" s="25">
        <v>4</v>
      </c>
      <c r="O47" s="25" t="s">
        <v>87</v>
      </c>
      <c r="P47" s="25" t="s">
        <v>87</v>
      </c>
      <c r="Q47" s="25" t="s">
        <v>87</v>
      </c>
      <c r="R47" s="25" t="s">
        <v>87</v>
      </c>
      <c r="S47" s="25" t="s">
        <v>87</v>
      </c>
      <c r="T47" s="25" t="s">
        <v>87</v>
      </c>
      <c r="U47" s="25">
        <v>12800</v>
      </c>
      <c r="V47" s="25" t="s">
        <v>87</v>
      </c>
      <c r="W47" s="25" t="s">
        <v>87</v>
      </c>
      <c r="X47" s="45" t="str">
        <f t="shared" si="2"/>
        <v>神</v>
      </c>
      <c r="Z47"/>
    </row>
    <row r="48" spans="1:26" s="31" customFormat="1" ht="10.5" customHeight="1">
      <c r="A48" s="74"/>
      <c r="B48" s="49"/>
      <c r="C48" s="50" t="s">
        <v>82</v>
      </c>
      <c r="D48" s="30"/>
      <c r="E48" s="25">
        <v>5</v>
      </c>
      <c r="F48" s="25">
        <v>1</v>
      </c>
      <c r="G48" s="25" t="s">
        <v>87</v>
      </c>
      <c r="H48" s="25" t="s">
        <v>87</v>
      </c>
      <c r="I48" s="25">
        <v>4</v>
      </c>
      <c r="J48" s="25">
        <v>5</v>
      </c>
      <c r="K48" s="25">
        <v>1</v>
      </c>
      <c r="L48" s="25" t="s">
        <v>87</v>
      </c>
      <c r="M48" s="25" t="s">
        <v>87</v>
      </c>
      <c r="N48" s="25">
        <v>4</v>
      </c>
      <c r="O48" s="25">
        <v>2</v>
      </c>
      <c r="P48" s="25" t="s">
        <v>87</v>
      </c>
      <c r="Q48" s="25" t="s">
        <v>87</v>
      </c>
      <c r="R48" s="25">
        <v>2</v>
      </c>
      <c r="S48" s="25">
        <v>6</v>
      </c>
      <c r="T48" s="25">
        <v>37</v>
      </c>
      <c r="U48" s="25">
        <v>7824350</v>
      </c>
      <c r="V48" s="25" t="s">
        <v>87</v>
      </c>
      <c r="W48" s="25">
        <v>1</v>
      </c>
      <c r="X48" s="45" t="str">
        <f t="shared" si="2"/>
        <v>寺</v>
      </c>
      <c r="Y48" s="33"/>
      <c r="Z48"/>
    </row>
    <row r="49" spans="1:26" s="31" customFormat="1" ht="10.5" customHeight="1">
      <c r="A49" s="74" t="s">
        <v>99</v>
      </c>
      <c r="B49" s="73" t="s">
        <v>55</v>
      </c>
      <c r="C49" s="50" t="s">
        <v>23</v>
      </c>
      <c r="D49" s="30"/>
      <c r="E49" s="25">
        <v>16</v>
      </c>
      <c r="F49" s="25">
        <v>1</v>
      </c>
      <c r="G49" s="25">
        <v>1</v>
      </c>
      <c r="H49" s="25">
        <v>3</v>
      </c>
      <c r="I49" s="25">
        <v>11</v>
      </c>
      <c r="J49" s="25">
        <v>15</v>
      </c>
      <c r="K49" s="25" t="s">
        <v>87</v>
      </c>
      <c r="L49" s="25">
        <v>1</v>
      </c>
      <c r="M49" s="25">
        <v>3</v>
      </c>
      <c r="N49" s="25">
        <v>11</v>
      </c>
      <c r="O49" s="25" t="s">
        <v>87</v>
      </c>
      <c r="P49" s="25" t="s">
        <v>87</v>
      </c>
      <c r="Q49" s="25" t="s">
        <v>87</v>
      </c>
      <c r="R49" s="25" t="s">
        <v>87</v>
      </c>
      <c r="S49" s="25">
        <v>21</v>
      </c>
      <c r="T49" s="25">
        <v>710</v>
      </c>
      <c r="U49" s="25">
        <v>65232131</v>
      </c>
      <c r="V49" s="25" t="s">
        <v>87</v>
      </c>
      <c r="W49" s="25">
        <v>6</v>
      </c>
      <c r="X49" s="45" t="str">
        <f t="shared" si="2"/>
        <v>工</v>
      </c>
      <c r="Z49"/>
    </row>
    <row r="50" spans="1:26" s="31" customFormat="1" ht="10.5" customHeight="1">
      <c r="A50" s="74"/>
      <c r="B50" s="73"/>
      <c r="C50" s="50" t="s">
        <v>24</v>
      </c>
      <c r="D50" s="30"/>
      <c r="E50" s="25">
        <v>37</v>
      </c>
      <c r="F50" s="25">
        <v>6</v>
      </c>
      <c r="G50" s="25">
        <v>2</v>
      </c>
      <c r="H50" s="25">
        <v>5</v>
      </c>
      <c r="I50" s="25">
        <v>24</v>
      </c>
      <c r="J50" s="25">
        <v>58</v>
      </c>
      <c r="K50" s="25">
        <v>9</v>
      </c>
      <c r="L50" s="25">
        <v>6</v>
      </c>
      <c r="M50" s="25">
        <v>9</v>
      </c>
      <c r="N50" s="25">
        <v>34</v>
      </c>
      <c r="O50" s="25">
        <v>23</v>
      </c>
      <c r="P50" s="25">
        <v>7</v>
      </c>
      <c r="Q50" s="25">
        <v>4</v>
      </c>
      <c r="R50" s="25">
        <v>12</v>
      </c>
      <c r="S50" s="25">
        <v>46</v>
      </c>
      <c r="T50" s="25">
        <v>1618</v>
      </c>
      <c r="U50" s="25">
        <v>673666951</v>
      </c>
      <c r="V50" s="25">
        <v>2</v>
      </c>
      <c r="W50" s="25">
        <v>8</v>
      </c>
      <c r="X50" s="45" t="str">
        <f t="shared" si="2"/>
        <v>作</v>
      </c>
      <c r="Z50"/>
    </row>
    <row r="51" spans="1:26" s="31" customFormat="1" ht="10.5" customHeight="1">
      <c r="A51" s="74"/>
      <c r="B51" s="49" t="s">
        <v>56</v>
      </c>
      <c r="C51" s="50" t="s">
        <v>83</v>
      </c>
      <c r="D51" s="30"/>
      <c r="E51" s="25">
        <v>1</v>
      </c>
      <c r="F51" s="25" t="s">
        <v>87</v>
      </c>
      <c r="G51" s="25" t="s">
        <v>87</v>
      </c>
      <c r="H51" s="25" t="s">
        <v>87</v>
      </c>
      <c r="I51" s="25">
        <v>1</v>
      </c>
      <c r="J51" s="25">
        <v>1</v>
      </c>
      <c r="K51" s="25" t="s">
        <v>87</v>
      </c>
      <c r="L51" s="25" t="s">
        <v>87</v>
      </c>
      <c r="M51" s="25" t="s">
        <v>87</v>
      </c>
      <c r="N51" s="25">
        <v>1</v>
      </c>
      <c r="O51" s="25" t="s">
        <v>87</v>
      </c>
      <c r="P51" s="25" t="s">
        <v>87</v>
      </c>
      <c r="Q51" s="25" t="s">
        <v>87</v>
      </c>
      <c r="R51" s="25" t="s">
        <v>87</v>
      </c>
      <c r="S51" s="25" t="s">
        <v>87</v>
      </c>
      <c r="T51" s="25" t="s">
        <v>87</v>
      </c>
      <c r="U51" s="25">
        <v>860</v>
      </c>
      <c r="V51" s="25" t="s">
        <v>87</v>
      </c>
      <c r="W51" s="25" t="s">
        <v>87</v>
      </c>
      <c r="X51" s="45" t="str">
        <f t="shared" si="2"/>
        <v>テ</v>
      </c>
      <c r="Z51"/>
    </row>
    <row r="52" spans="1:26" s="31" customFormat="1" ht="10.5" customHeight="1">
      <c r="A52" s="74" t="s">
        <v>100</v>
      </c>
      <c r="B52" s="73" t="s">
        <v>55</v>
      </c>
      <c r="C52" s="50" t="s">
        <v>25</v>
      </c>
      <c r="D52" s="30"/>
      <c r="E52" s="25">
        <v>1</v>
      </c>
      <c r="F52" s="25" t="s">
        <v>87</v>
      </c>
      <c r="G52" s="25" t="s">
        <v>87</v>
      </c>
      <c r="H52" s="25">
        <v>1</v>
      </c>
      <c r="I52" s="25" t="s">
        <v>87</v>
      </c>
      <c r="J52" s="25">
        <v>1</v>
      </c>
      <c r="K52" s="25" t="s">
        <v>87</v>
      </c>
      <c r="L52" s="25" t="s">
        <v>87</v>
      </c>
      <c r="M52" s="25">
        <v>1</v>
      </c>
      <c r="N52" s="25" t="s">
        <v>87</v>
      </c>
      <c r="O52" s="25" t="s">
        <v>87</v>
      </c>
      <c r="P52" s="25" t="s">
        <v>87</v>
      </c>
      <c r="Q52" s="25" t="s">
        <v>87</v>
      </c>
      <c r="R52" s="25" t="s">
        <v>87</v>
      </c>
      <c r="S52" s="25" t="s">
        <v>87</v>
      </c>
      <c r="T52" s="25">
        <v>10</v>
      </c>
      <c r="U52" s="25">
        <v>635000</v>
      </c>
      <c r="V52" s="25" t="s">
        <v>87</v>
      </c>
      <c r="W52" s="25" t="s">
        <v>87</v>
      </c>
      <c r="X52" s="45" t="str">
        <f t="shared" si="2"/>
        <v>車</v>
      </c>
      <c r="Z52"/>
    </row>
    <row r="53" spans="1:26" s="31" customFormat="1" ht="10.5" customHeight="1">
      <c r="A53" s="74"/>
      <c r="B53" s="73"/>
      <c r="C53" s="50" t="s">
        <v>26</v>
      </c>
      <c r="D53" s="30"/>
      <c r="E53" s="25">
        <v>3</v>
      </c>
      <c r="F53" s="25" t="s">
        <v>87</v>
      </c>
      <c r="G53" s="25" t="s">
        <v>87</v>
      </c>
      <c r="H53" s="25" t="s">
        <v>87</v>
      </c>
      <c r="I53" s="25">
        <v>3</v>
      </c>
      <c r="J53" s="25">
        <v>3</v>
      </c>
      <c r="K53" s="25" t="s">
        <v>87</v>
      </c>
      <c r="L53" s="25" t="s">
        <v>87</v>
      </c>
      <c r="M53" s="25" t="s">
        <v>87</v>
      </c>
      <c r="N53" s="25">
        <v>3</v>
      </c>
      <c r="O53" s="25" t="s">
        <v>87</v>
      </c>
      <c r="P53" s="25" t="s">
        <v>87</v>
      </c>
      <c r="Q53" s="25" t="s">
        <v>87</v>
      </c>
      <c r="R53" s="25" t="s">
        <v>87</v>
      </c>
      <c r="S53" s="25" t="s">
        <v>87</v>
      </c>
      <c r="T53" s="25" t="s">
        <v>87</v>
      </c>
      <c r="U53" s="25">
        <v>600980</v>
      </c>
      <c r="V53" s="25" t="s">
        <v>87</v>
      </c>
      <c r="W53" s="25" t="s">
        <v>87</v>
      </c>
      <c r="X53" s="45" t="str">
        <f t="shared" si="2"/>
        <v>駐</v>
      </c>
      <c r="Z53"/>
    </row>
    <row r="54" spans="1:26" s="31" customFormat="1" ht="10.5" customHeight="1">
      <c r="A54" s="48" t="s">
        <v>101</v>
      </c>
      <c r="B54" s="49"/>
      <c r="C54" s="50" t="s">
        <v>38</v>
      </c>
      <c r="D54" s="30"/>
      <c r="E54" s="25">
        <v>25</v>
      </c>
      <c r="F54" s="25">
        <v>6</v>
      </c>
      <c r="G54" s="25">
        <v>3</v>
      </c>
      <c r="H54" s="25">
        <v>5</v>
      </c>
      <c r="I54" s="25">
        <v>11</v>
      </c>
      <c r="J54" s="25">
        <v>32</v>
      </c>
      <c r="K54" s="25">
        <v>6</v>
      </c>
      <c r="L54" s="25">
        <v>3</v>
      </c>
      <c r="M54" s="25">
        <v>10</v>
      </c>
      <c r="N54" s="25">
        <v>13</v>
      </c>
      <c r="O54" s="25">
        <v>6</v>
      </c>
      <c r="P54" s="25" t="s">
        <v>87</v>
      </c>
      <c r="Q54" s="25">
        <v>1</v>
      </c>
      <c r="R54" s="25">
        <v>5</v>
      </c>
      <c r="S54" s="25">
        <v>13</v>
      </c>
      <c r="T54" s="25">
        <v>533</v>
      </c>
      <c r="U54" s="25">
        <v>54417128</v>
      </c>
      <c r="V54" s="25" t="s">
        <v>87</v>
      </c>
      <c r="W54" s="25">
        <v>1</v>
      </c>
      <c r="X54" s="45" t="str">
        <f t="shared" si="2"/>
        <v>倉</v>
      </c>
      <c r="Z54"/>
    </row>
    <row r="55" spans="1:26" s="31" customFormat="1" ht="10.5" customHeight="1">
      <c r="A55" s="74" t="s">
        <v>102</v>
      </c>
      <c r="B55" s="49"/>
      <c r="C55" s="50" t="s">
        <v>84</v>
      </c>
      <c r="D55" s="30"/>
      <c r="E55" s="25">
        <v>1</v>
      </c>
      <c r="F55" s="25" t="s">
        <v>87</v>
      </c>
      <c r="G55" s="25" t="s">
        <v>87</v>
      </c>
      <c r="H55" s="25" t="s">
        <v>87</v>
      </c>
      <c r="I55" s="25">
        <v>1</v>
      </c>
      <c r="J55" s="25">
        <v>1</v>
      </c>
      <c r="K55" s="25" t="s">
        <v>87</v>
      </c>
      <c r="L55" s="25" t="s">
        <v>87</v>
      </c>
      <c r="M55" s="25" t="s">
        <v>87</v>
      </c>
      <c r="N55" s="25">
        <v>1</v>
      </c>
      <c r="O55" s="25" t="s">
        <v>87</v>
      </c>
      <c r="P55" s="25" t="s">
        <v>87</v>
      </c>
      <c r="Q55" s="25" t="s">
        <v>87</v>
      </c>
      <c r="R55" s="25" t="s">
        <v>87</v>
      </c>
      <c r="S55" s="25" t="s">
        <v>87</v>
      </c>
      <c r="T55" s="25" t="s">
        <v>87</v>
      </c>
      <c r="U55" s="25">
        <v>7000000</v>
      </c>
      <c r="V55" s="25" t="s">
        <v>87</v>
      </c>
      <c r="W55" s="25" t="s">
        <v>87</v>
      </c>
      <c r="X55" s="45" t="str">
        <f t="shared" si="2"/>
        <v>変</v>
      </c>
      <c r="Z55"/>
    </row>
    <row r="56" spans="1:26" s="31" customFormat="1" ht="10.5" customHeight="1">
      <c r="A56" s="74"/>
      <c r="B56" s="49"/>
      <c r="C56" s="50" t="s">
        <v>27</v>
      </c>
      <c r="D56" s="30"/>
      <c r="E56" s="25">
        <v>8</v>
      </c>
      <c r="F56" s="25" t="s">
        <v>87</v>
      </c>
      <c r="G56" s="25" t="s">
        <v>87</v>
      </c>
      <c r="H56" s="25" t="s">
        <v>87</v>
      </c>
      <c r="I56" s="25">
        <v>8</v>
      </c>
      <c r="J56" s="25">
        <v>8</v>
      </c>
      <c r="K56" s="25" t="s">
        <v>87</v>
      </c>
      <c r="L56" s="25" t="s">
        <v>87</v>
      </c>
      <c r="M56" s="25" t="s">
        <v>87</v>
      </c>
      <c r="N56" s="25">
        <v>8</v>
      </c>
      <c r="O56" s="25" t="s">
        <v>87</v>
      </c>
      <c r="P56" s="25" t="s">
        <v>87</v>
      </c>
      <c r="Q56" s="25" t="s">
        <v>87</v>
      </c>
      <c r="R56" s="25" t="s">
        <v>87</v>
      </c>
      <c r="S56" s="25" t="s">
        <v>87</v>
      </c>
      <c r="T56" s="25" t="s">
        <v>87</v>
      </c>
      <c r="U56" s="25">
        <v>1031000</v>
      </c>
      <c r="V56" s="25" t="s">
        <v>87</v>
      </c>
      <c r="W56" s="25">
        <v>1</v>
      </c>
      <c r="X56" s="45" t="str">
        <f t="shared" si="2"/>
        <v>官</v>
      </c>
      <c r="Z56"/>
    </row>
    <row r="57" spans="1:26" s="31" customFormat="1" ht="10.5" customHeight="1">
      <c r="A57" s="74"/>
      <c r="B57" s="49"/>
      <c r="C57" s="50" t="s">
        <v>85</v>
      </c>
      <c r="D57" s="30"/>
      <c r="E57" s="25">
        <v>2</v>
      </c>
      <c r="F57" s="25" t="s">
        <v>87</v>
      </c>
      <c r="G57" s="25" t="s">
        <v>87</v>
      </c>
      <c r="H57" s="25" t="s">
        <v>87</v>
      </c>
      <c r="I57" s="25">
        <v>2</v>
      </c>
      <c r="J57" s="25">
        <v>2</v>
      </c>
      <c r="K57" s="25" t="s">
        <v>87</v>
      </c>
      <c r="L57" s="25" t="s">
        <v>87</v>
      </c>
      <c r="M57" s="25" t="s">
        <v>87</v>
      </c>
      <c r="N57" s="25">
        <v>2</v>
      </c>
      <c r="O57" s="25" t="s">
        <v>87</v>
      </c>
      <c r="P57" s="25" t="s">
        <v>87</v>
      </c>
      <c r="Q57" s="25" t="s">
        <v>87</v>
      </c>
      <c r="R57" s="25" t="s">
        <v>87</v>
      </c>
      <c r="S57" s="25" t="s">
        <v>87</v>
      </c>
      <c r="T57" s="25" t="s">
        <v>87</v>
      </c>
      <c r="U57" s="25">
        <v>29950</v>
      </c>
      <c r="V57" s="25" t="s">
        <v>87</v>
      </c>
      <c r="W57" s="25" t="s">
        <v>87</v>
      </c>
      <c r="X57" s="45" t="str">
        <f t="shared" si="2"/>
        <v>銀</v>
      </c>
      <c r="Z57"/>
    </row>
    <row r="58" spans="1:26" s="31" customFormat="1" ht="10.5" customHeight="1">
      <c r="A58" s="74"/>
      <c r="B58" s="49"/>
      <c r="C58" s="50" t="s">
        <v>28</v>
      </c>
      <c r="D58" s="30"/>
      <c r="E58" s="25">
        <v>68</v>
      </c>
      <c r="F58" s="25" t="s">
        <v>87</v>
      </c>
      <c r="G58" s="25">
        <v>2</v>
      </c>
      <c r="H58" s="25">
        <v>9</v>
      </c>
      <c r="I58" s="25">
        <v>57</v>
      </c>
      <c r="J58" s="25">
        <v>70</v>
      </c>
      <c r="K58" s="25" t="s">
        <v>87</v>
      </c>
      <c r="L58" s="25">
        <v>2</v>
      </c>
      <c r="M58" s="25">
        <v>10</v>
      </c>
      <c r="N58" s="25">
        <v>58</v>
      </c>
      <c r="O58" s="25" t="s">
        <v>87</v>
      </c>
      <c r="P58" s="25" t="s">
        <v>87</v>
      </c>
      <c r="Q58" s="25" t="s">
        <v>87</v>
      </c>
      <c r="R58" s="25" t="s">
        <v>87</v>
      </c>
      <c r="S58" s="25" t="s">
        <v>87</v>
      </c>
      <c r="T58" s="25">
        <v>220</v>
      </c>
      <c r="U58" s="25">
        <v>39327682</v>
      </c>
      <c r="V58" s="25" t="s">
        <v>87</v>
      </c>
      <c r="W58" s="25">
        <v>2</v>
      </c>
      <c r="X58" s="45" t="str">
        <f t="shared" si="2"/>
        <v>事</v>
      </c>
      <c r="Z58"/>
    </row>
    <row r="59" spans="1:26" s="31" customFormat="1" ht="10.5" customHeight="1">
      <c r="A59" s="74"/>
      <c r="B59" s="49"/>
      <c r="C59" s="50" t="s">
        <v>32</v>
      </c>
      <c r="D59" s="30"/>
      <c r="E59" s="25">
        <v>3</v>
      </c>
      <c r="F59" s="25" t="s">
        <v>87</v>
      </c>
      <c r="G59" s="25" t="s">
        <v>87</v>
      </c>
      <c r="H59" s="25">
        <v>1</v>
      </c>
      <c r="I59" s="25">
        <v>2</v>
      </c>
      <c r="J59" s="25">
        <v>3</v>
      </c>
      <c r="K59" s="25" t="s">
        <v>87</v>
      </c>
      <c r="L59" s="25" t="s">
        <v>87</v>
      </c>
      <c r="M59" s="25">
        <v>1</v>
      </c>
      <c r="N59" s="25">
        <v>2</v>
      </c>
      <c r="O59" s="25" t="s">
        <v>87</v>
      </c>
      <c r="P59" s="25" t="s">
        <v>87</v>
      </c>
      <c r="Q59" s="25" t="s">
        <v>87</v>
      </c>
      <c r="R59" s="25" t="s">
        <v>87</v>
      </c>
      <c r="S59" s="25" t="s">
        <v>87</v>
      </c>
      <c r="T59" s="25">
        <v>40</v>
      </c>
      <c r="U59" s="25">
        <v>8643400</v>
      </c>
      <c r="V59" s="25" t="s">
        <v>87</v>
      </c>
      <c r="W59" s="25">
        <v>4</v>
      </c>
      <c r="X59" s="45" t="str">
        <f t="shared" si="2"/>
        <v>研</v>
      </c>
      <c r="Z59"/>
    </row>
    <row r="60" spans="1:26" s="31" customFormat="1" ht="10.5" customHeight="1">
      <c r="A60" s="74"/>
      <c r="B60" s="49"/>
      <c r="C60" s="50" t="s">
        <v>33</v>
      </c>
      <c r="D60" s="30"/>
      <c r="E60" s="25">
        <v>82</v>
      </c>
      <c r="F60" s="25">
        <v>4</v>
      </c>
      <c r="G60" s="25">
        <v>1</v>
      </c>
      <c r="H60" s="25">
        <v>5</v>
      </c>
      <c r="I60" s="25">
        <v>72</v>
      </c>
      <c r="J60" s="25">
        <v>91</v>
      </c>
      <c r="K60" s="25">
        <v>6</v>
      </c>
      <c r="L60" s="25">
        <v>2</v>
      </c>
      <c r="M60" s="25">
        <v>9</v>
      </c>
      <c r="N60" s="25">
        <v>74</v>
      </c>
      <c r="O60" s="25">
        <v>6</v>
      </c>
      <c r="P60" s="25" t="s">
        <v>87</v>
      </c>
      <c r="Q60" s="25">
        <v>2</v>
      </c>
      <c r="R60" s="25">
        <v>4</v>
      </c>
      <c r="S60" s="25">
        <v>16</v>
      </c>
      <c r="T60" s="25">
        <v>1317</v>
      </c>
      <c r="U60" s="25">
        <v>134664358</v>
      </c>
      <c r="V60" s="25" t="s">
        <v>87</v>
      </c>
      <c r="W60" s="25">
        <v>12</v>
      </c>
      <c r="X60" s="45" t="str">
        <f t="shared" si="2"/>
        <v>そ</v>
      </c>
      <c r="Z60"/>
    </row>
    <row r="61" spans="1:26" s="31" customFormat="1" ht="10.5" customHeight="1">
      <c r="A61" s="74" t="s">
        <v>58</v>
      </c>
      <c r="B61" s="49" t="s">
        <v>55</v>
      </c>
      <c r="C61" s="50" t="s">
        <v>29</v>
      </c>
      <c r="D61" s="30"/>
      <c r="E61" s="25">
        <v>753</v>
      </c>
      <c r="F61" s="25">
        <v>2</v>
      </c>
      <c r="G61" s="25">
        <v>9</v>
      </c>
      <c r="H61" s="25">
        <v>120</v>
      </c>
      <c r="I61" s="25">
        <v>622</v>
      </c>
      <c r="J61" s="25">
        <v>780</v>
      </c>
      <c r="K61" s="25">
        <v>3</v>
      </c>
      <c r="L61" s="25">
        <v>9</v>
      </c>
      <c r="M61" s="25">
        <v>136</v>
      </c>
      <c r="N61" s="25">
        <v>632</v>
      </c>
      <c r="O61" s="25">
        <v>290</v>
      </c>
      <c r="P61" s="25">
        <v>22</v>
      </c>
      <c r="Q61" s="25">
        <v>21</v>
      </c>
      <c r="R61" s="25">
        <v>247</v>
      </c>
      <c r="S61" s="25">
        <v>518</v>
      </c>
      <c r="T61" s="25">
        <v>2146</v>
      </c>
      <c r="U61" s="25">
        <v>603780863</v>
      </c>
      <c r="V61" s="25">
        <v>12</v>
      </c>
      <c r="W61" s="25">
        <v>156</v>
      </c>
      <c r="X61" s="45" t="str">
        <f t="shared" si="2"/>
        <v>特</v>
      </c>
      <c r="Z61"/>
    </row>
    <row r="62" spans="1:26" s="31" customFormat="1" ht="10.5" customHeight="1">
      <c r="A62" s="74"/>
      <c r="B62" s="49" t="s">
        <v>56</v>
      </c>
      <c r="C62" s="50" t="s">
        <v>30</v>
      </c>
      <c r="D62" s="30"/>
      <c r="E62" s="25">
        <v>361</v>
      </c>
      <c r="F62" s="25">
        <v>5</v>
      </c>
      <c r="G62" s="25">
        <v>22</v>
      </c>
      <c r="H62" s="25">
        <v>101</v>
      </c>
      <c r="I62" s="25">
        <v>233</v>
      </c>
      <c r="J62" s="25">
        <v>430</v>
      </c>
      <c r="K62" s="25">
        <v>8</v>
      </c>
      <c r="L62" s="25">
        <v>23</v>
      </c>
      <c r="M62" s="25">
        <v>120</v>
      </c>
      <c r="N62" s="25">
        <v>279</v>
      </c>
      <c r="O62" s="25">
        <v>450</v>
      </c>
      <c r="P62" s="25">
        <v>50</v>
      </c>
      <c r="Q62" s="25">
        <v>66</v>
      </c>
      <c r="R62" s="25">
        <v>334</v>
      </c>
      <c r="S62" s="25">
        <v>762</v>
      </c>
      <c r="T62" s="25">
        <v>3682</v>
      </c>
      <c r="U62" s="25">
        <v>588105979</v>
      </c>
      <c r="V62" s="25">
        <v>16</v>
      </c>
      <c r="W62" s="25">
        <v>110</v>
      </c>
      <c r="X62" s="45" t="str">
        <f t="shared" si="2"/>
        <v>非</v>
      </c>
      <c r="Y62" s="33"/>
      <c r="Z62"/>
    </row>
    <row r="63" spans="1:26" s="31" customFormat="1" ht="10.5" customHeight="1">
      <c r="A63" s="48" t="s">
        <v>103</v>
      </c>
      <c r="B63" s="49"/>
      <c r="C63" s="50" t="s">
        <v>86</v>
      </c>
      <c r="D63" s="30"/>
      <c r="E63" s="25">
        <v>1</v>
      </c>
      <c r="F63" s="25" t="s">
        <v>87</v>
      </c>
      <c r="G63" s="25" t="s">
        <v>87</v>
      </c>
      <c r="H63" s="25" t="s">
        <v>87</v>
      </c>
      <c r="I63" s="25">
        <v>1</v>
      </c>
      <c r="J63" s="25">
        <v>1</v>
      </c>
      <c r="K63" s="25" t="s">
        <v>87</v>
      </c>
      <c r="L63" s="25" t="s">
        <v>87</v>
      </c>
      <c r="M63" s="25" t="s">
        <v>87</v>
      </c>
      <c r="N63" s="25">
        <v>1</v>
      </c>
      <c r="O63" s="25" t="s">
        <v>87</v>
      </c>
      <c r="P63" s="25" t="s">
        <v>87</v>
      </c>
      <c r="Q63" s="25" t="s">
        <v>87</v>
      </c>
      <c r="R63" s="25" t="s">
        <v>87</v>
      </c>
      <c r="S63" s="25" t="s">
        <v>87</v>
      </c>
      <c r="T63" s="25" t="s">
        <v>87</v>
      </c>
      <c r="U63" s="25">
        <v>500</v>
      </c>
      <c r="V63" s="25" t="s">
        <v>87</v>
      </c>
      <c r="W63" s="25" t="s">
        <v>87</v>
      </c>
      <c r="X63" s="45" t="str">
        <f>LEFT(C63,1)</f>
        <v>指</v>
      </c>
      <c r="Z63"/>
    </row>
    <row r="64" spans="1:26" s="72" customFormat="1" ht="10.5" customHeight="1">
      <c r="A64" s="76" t="s">
        <v>31</v>
      </c>
      <c r="B64" s="76"/>
      <c r="C64" s="76"/>
      <c r="D64" s="68"/>
      <c r="E64" s="69">
        <v>735</v>
      </c>
      <c r="F64" s="69">
        <v>99</v>
      </c>
      <c r="G64" s="69">
        <v>62</v>
      </c>
      <c r="H64" s="69">
        <v>147</v>
      </c>
      <c r="I64" s="69">
        <v>427</v>
      </c>
      <c r="J64" s="69">
        <v>1115</v>
      </c>
      <c r="K64" s="69">
        <v>118</v>
      </c>
      <c r="L64" s="69">
        <v>81</v>
      </c>
      <c r="M64" s="69">
        <v>256</v>
      </c>
      <c r="N64" s="69">
        <v>660</v>
      </c>
      <c r="O64" s="69">
        <v>1046</v>
      </c>
      <c r="P64" s="69">
        <v>114</v>
      </c>
      <c r="Q64" s="69">
        <v>117</v>
      </c>
      <c r="R64" s="69">
        <v>815</v>
      </c>
      <c r="S64" s="69">
        <v>2599</v>
      </c>
      <c r="T64" s="69">
        <v>13912</v>
      </c>
      <c r="U64" s="69">
        <v>2376258111</v>
      </c>
      <c r="V64" s="69">
        <v>50</v>
      </c>
      <c r="W64" s="69">
        <v>301</v>
      </c>
      <c r="X64" s="70" t="str">
        <f>LEFT(A64,1)</f>
        <v>政</v>
      </c>
      <c r="Y64" s="71"/>
      <c r="Z64" s="66"/>
    </row>
    <row r="65" spans="1:26" s="31" customFormat="1" ht="10.5" customHeight="1">
      <c r="A65" s="77" t="s">
        <v>48</v>
      </c>
      <c r="B65" s="77"/>
      <c r="C65" s="77"/>
      <c r="D65" s="30"/>
      <c r="E65" s="25">
        <v>645</v>
      </c>
      <c r="F65" s="25">
        <v>80</v>
      </c>
      <c r="G65" s="25">
        <v>61</v>
      </c>
      <c r="H65" s="25">
        <v>129</v>
      </c>
      <c r="I65" s="25">
        <v>375</v>
      </c>
      <c r="J65" s="25">
        <v>981</v>
      </c>
      <c r="K65" s="25">
        <v>94</v>
      </c>
      <c r="L65" s="25">
        <v>76</v>
      </c>
      <c r="M65" s="25">
        <v>224</v>
      </c>
      <c r="N65" s="25">
        <v>587</v>
      </c>
      <c r="O65" s="25">
        <v>1010</v>
      </c>
      <c r="P65" s="25">
        <v>108</v>
      </c>
      <c r="Q65" s="25">
        <v>114</v>
      </c>
      <c r="R65" s="25">
        <v>788</v>
      </c>
      <c r="S65" s="25">
        <v>2515</v>
      </c>
      <c r="T65" s="25">
        <v>11754</v>
      </c>
      <c r="U65" s="25">
        <v>2122989833</v>
      </c>
      <c r="V65" s="25">
        <v>48</v>
      </c>
      <c r="W65" s="25">
        <v>279</v>
      </c>
      <c r="X65" s="45" t="str">
        <f>LEFT(A65,1)</f>
        <v>住</v>
      </c>
      <c r="Y65" s="33"/>
      <c r="Z65"/>
    </row>
    <row r="66" spans="1:26" s="31" customFormat="1" ht="10.5" customHeight="1">
      <c r="A66" s="77" t="s">
        <v>49</v>
      </c>
      <c r="B66" s="77"/>
      <c r="C66" s="77"/>
      <c r="D66" s="30"/>
      <c r="E66" s="25">
        <v>59</v>
      </c>
      <c r="F66" s="25">
        <v>15</v>
      </c>
      <c r="G66" s="25">
        <v>1</v>
      </c>
      <c r="H66" s="25">
        <v>6</v>
      </c>
      <c r="I66" s="25">
        <v>37</v>
      </c>
      <c r="J66" s="25">
        <v>78</v>
      </c>
      <c r="K66" s="25">
        <v>17</v>
      </c>
      <c r="L66" s="25">
        <v>1</v>
      </c>
      <c r="M66" s="25">
        <v>15</v>
      </c>
      <c r="N66" s="25">
        <v>45</v>
      </c>
      <c r="O66" s="25">
        <v>14</v>
      </c>
      <c r="P66" s="25">
        <v>3</v>
      </c>
      <c r="Q66" s="25">
        <v>1</v>
      </c>
      <c r="R66" s="25">
        <v>10</v>
      </c>
      <c r="S66" s="25">
        <v>46</v>
      </c>
      <c r="T66" s="25">
        <v>766</v>
      </c>
      <c r="U66" s="25">
        <v>77970847</v>
      </c>
      <c r="V66" s="25">
        <v>1</v>
      </c>
      <c r="W66" s="25">
        <v>7</v>
      </c>
      <c r="X66" s="45" t="str">
        <f>LEFT(A66,1)</f>
        <v>附</v>
      </c>
      <c r="Z66"/>
    </row>
    <row r="67" spans="1:26" s="31" customFormat="1" ht="10.5" customHeight="1">
      <c r="A67" s="77" t="s">
        <v>50</v>
      </c>
      <c r="B67" s="77"/>
      <c r="C67" s="77"/>
      <c r="D67" s="44"/>
      <c r="E67" s="34">
        <v>12</v>
      </c>
      <c r="F67" s="25">
        <v>3</v>
      </c>
      <c r="G67" s="25" t="s">
        <v>87</v>
      </c>
      <c r="H67" s="25">
        <v>3</v>
      </c>
      <c r="I67" s="25">
        <v>6</v>
      </c>
      <c r="J67" s="25">
        <v>30</v>
      </c>
      <c r="K67" s="25">
        <v>6</v>
      </c>
      <c r="L67" s="25">
        <v>4</v>
      </c>
      <c r="M67" s="25">
        <v>4</v>
      </c>
      <c r="N67" s="25">
        <v>16</v>
      </c>
      <c r="O67" s="25">
        <v>8</v>
      </c>
      <c r="P67" s="25">
        <v>2</v>
      </c>
      <c r="Q67" s="25">
        <v>2</v>
      </c>
      <c r="R67" s="25">
        <v>4</v>
      </c>
      <c r="S67" s="25">
        <v>17</v>
      </c>
      <c r="T67" s="25">
        <v>1072</v>
      </c>
      <c r="U67" s="25">
        <v>113132411</v>
      </c>
      <c r="V67" s="25">
        <v>1</v>
      </c>
      <c r="W67" s="25">
        <v>5</v>
      </c>
      <c r="X67" s="45" t="str">
        <f>LEFT(A67,1)</f>
        <v>空</v>
      </c>
      <c r="Z67"/>
    </row>
    <row r="68" spans="1:26" s="31" customFormat="1" ht="10.5" customHeight="1" thickBot="1">
      <c r="A68" s="75" t="s">
        <v>51</v>
      </c>
      <c r="B68" s="75"/>
      <c r="C68" s="75"/>
      <c r="D68" s="43"/>
      <c r="E68" s="51">
        <v>19</v>
      </c>
      <c r="F68" s="52">
        <v>1</v>
      </c>
      <c r="G68" s="52" t="s">
        <v>87</v>
      </c>
      <c r="H68" s="52">
        <v>9</v>
      </c>
      <c r="I68" s="52">
        <v>9</v>
      </c>
      <c r="J68" s="52">
        <v>26</v>
      </c>
      <c r="K68" s="52">
        <v>1</v>
      </c>
      <c r="L68" s="52" t="s">
        <v>87</v>
      </c>
      <c r="M68" s="52">
        <v>13</v>
      </c>
      <c r="N68" s="52">
        <v>12</v>
      </c>
      <c r="O68" s="52">
        <v>14</v>
      </c>
      <c r="P68" s="52">
        <v>1</v>
      </c>
      <c r="Q68" s="52" t="s">
        <v>87</v>
      </c>
      <c r="R68" s="52">
        <v>13</v>
      </c>
      <c r="S68" s="52">
        <v>21</v>
      </c>
      <c r="T68" s="52">
        <v>320</v>
      </c>
      <c r="U68" s="52">
        <v>62165020</v>
      </c>
      <c r="V68" s="53" t="s">
        <v>87</v>
      </c>
      <c r="W68" s="53">
        <v>10</v>
      </c>
      <c r="X68" s="42" t="str">
        <f>LEFT(A68,1)</f>
        <v>工</v>
      </c>
      <c r="Z68"/>
    </row>
    <row r="69" spans="1:24" ht="10.5" customHeight="1">
      <c r="A69" s="4" t="s">
        <v>62</v>
      </c>
      <c r="B69" s="4"/>
      <c r="C69" s="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36"/>
    </row>
    <row r="70" spans="1:24" ht="13.5">
      <c r="A70" s="4" t="s">
        <v>104</v>
      </c>
      <c r="B70" s="4"/>
      <c r="C70" s="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3.5">
      <c r="A71" s="4"/>
      <c r="B71" s="4"/>
      <c r="C71" s="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ht="13.5">
      <c r="X72" s="17"/>
    </row>
  </sheetData>
  <sheetProtection/>
  <mergeCells count="38">
    <mergeCell ref="A11:C11"/>
    <mergeCell ref="S4:S5"/>
    <mergeCell ref="V4:V5"/>
    <mergeCell ref="W4:W5"/>
    <mergeCell ref="E4:I4"/>
    <mergeCell ref="O4:R4"/>
    <mergeCell ref="J4:M4"/>
    <mergeCell ref="A10:C10"/>
    <mergeCell ref="A4:C5"/>
    <mergeCell ref="A9:C9"/>
    <mergeCell ref="A6:C6"/>
    <mergeCell ref="A7:C7"/>
    <mergeCell ref="A8:C8"/>
    <mergeCell ref="A68:C68"/>
    <mergeCell ref="A61:A62"/>
    <mergeCell ref="A55:A60"/>
    <mergeCell ref="A52:A53"/>
    <mergeCell ref="B52:B53"/>
    <mergeCell ref="A64:C64"/>
    <mergeCell ref="A65:C65"/>
    <mergeCell ref="A66:C66"/>
    <mergeCell ref="A67:C67"/>
    <mergeCell ref="A49:A51"/>
    <mergeCell ref="B49:B50"/>
    <mergeCell ref="A47:A48"/>
    <mergeCell ref="A38:A44"/>
    <mergeCell ref="A32:A37"/>
    <mergeCell ref="B32:B36"/>
    <mergeCell ref="A26:A31"/>
    <mergeCell ref="A21:A25"/>
    <mergeCell ref="A18:A20"/>
    <mergeCell ref="A15:A16"/>
    <mergeCell ref="A12:A14"/>
    <mergeCell ref="B12:B14"/>
    <mergeCell ref="B21:B22"/>
    <mergeCell ref="B23:B25"/>
    <mergeCell ref="B26:B27"/>
    <mergeCell ref="B29:B30"/>
  </mergeCells>
  <printOptions horizontalCentered="1" verticalCentered="1"/>
  <pageMargins left="0" right="0" top="0.7086614173228347" bottom="0.8267716535433072" header="0.1968503937007874" footer="0.196850393700787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2010-06-25T07:31:25Z</cp:lastPrinted>
  <dcterms:created xsi:type="dcterms:W3CDTF">2001-10-24T01:22:52Z</dcterms:created>
  <dcterms:modified xsi:type="dcterms:W3CDTF">2013-07-23T07:49:15Z</dcterms:modified>
  <cp:category/>
  <cp:version/>
  <cp:contentType/>
  <cp:contentStatus/>
</cp:coreProperties>
</file>