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05" windowWidth="6540" windowHeight="8970" activeTab="0"/>
  </bookViews>
  <sheets>
    <sheet name="第13表" sheetId="1" r:id="rId1"/>
  </sheets>
  <definedNames>
    <definedName name="Z_6C5A4981_967A_4BBB_B2ED_6AA210B1D68F_.wvu.FilterData" localSheetId="0" hidden="1">'第13表'!$G$7:$S$41</definedName>
  </definedNames>
  <calcPr fullCalcOnLoad="1"/>
</workbook>
</file>

<file path=xl/sharedStrings.xml><?xml version="1.0" encoding="utf-8"?>
<sst xmlns="http://schemas.openxmlformats.org/spreadsheetml/2006/main" count="411" uniqueCount="66">
  <si>
    <t>危険物品名</t>
  </si>
  <si>
    <t>計</t>
  </si>
  <si>
    <t>製　造　所</t>
  </si>
  <si>
    <t>屋内貯蔵所</t>
  </si>
  <si>
    <t>島しょ地区</t>
  </si>
  <si>
    <t>第一種自己反応性物質</t>
  </si>
  <si>
    <t>第二種自己反応性物質</t>
  </si>
  <si>
    <t>第　　二　　類</t>
  </si>
  <si>
    <t>第　　四　　類</t>
  </si>
  <si>
    <t>第　　五　　類</t>
  </si>
  <si>
    <t>第　　六　　類</t>
  </si>
  <si>
    <t>第一種酸化性固体</t>
  </si>
  <si>
    <t>屋外貯蔵所</t>
  </si>
  <si>
    <t>給油取扱所</t>
  </si>
  <si>
    <t>販売取扱所</t>
  </si>
  <si>
    <t>移送取扱所</t>
  </si>
  <si>
    <t>一般取扱所</t>
  </si>
  <si>
    <t>第　１　種</t>
  </si>
  <si>
    <t>第　２　種</t>
  </si>
  <si>
    <t>-</t>
  </si>
  <si>
    <t>製造所等の許可数量</t>
  </si>
  <si>
    <t>第　　三　　類</t>
  </si>
  <si>
    <t>（平成22年3月末）</t>
  </si>
  <si>
    <t xml:space="preserve">屋外タンク  　　  貯　蔵　所 </t>
  </si>
  <si>
    <t>-</t>
  </si>
  <si>
    <t>第二種酸化性固体</t>
  </si>
  <si>
    <t>硫黄</t>
  </si>
  <si>
    <t>鉄粉</t>
  </si>
  <si>
    <t>第二種可燃性固体</t>
  </si>
  <si>
    <t>特殊引火物</t>
  </si>
  <si>
    <t>第13表　危険物品名別危険物</t>
  </si>
  <si>
    <t>屋内タンク
貯　蔵　所</t>
  </si>
  <si>
    <t>地下タンク
貯　蔵　所</t>
  </si>
  <si>
    <t>簡易タンク
貯　蔵　所</t>
  </si>
  <si>
    <t>移動タンク
貯　蔵　所</t>
  </si>
  <si>
    <t>第　　一　　類</t>
  </si>
  <si>
    <t>第三種酸化性固体</t>
  </si>
  <si>
    <t>硫化りん</t>
  </si>
  <si>
    <t>赤りん</t>
  </si>
  <si>
    <t>第一種可燃性固体</t>
  </si>
  <si>
    <t>引火性固体</t>
  </si>
  <si>
    <t>カリウム</t>
  </si>
  <si>
    <t>ナトリウム</t>
  </si>
  <si>
    <t>アルキルアルミニウム</t>
  </si>
  <si>
    <t>アルキルリチウム</t>
  </si>
  <si>
    <t>第一種自然発火性物質
及び禁水性物質</t>
  </si>
  <si>
    <t>黄りん</t>
  </si>
  <si>
    <t>第二種自然発火性物質
及び禁水性物質</t>
  </si>
  <si>
    <t>第三種自然発火性物質
及び禁水性物質</t>
  </si>
  <si>
    <t>第一石油類</t>
  </si>
  <si>
    <r>
      <t>　</t>
    </r>
    <r>
      <rPr>
        <sz val="6"/>
        <rFont val="ＭＳ 明朝"/>
        <family val="1"/>
      </rPr>
      <t>非水溶性液体</t>
    </r>
  </si>
  <si>
    <t>　水 溶 性 液 体</t>
  </si>
  <si>
    <t>アルコール類</t>
  </si>
  <si>
    <t>第二石油類</t>
  </si>
  <si>
    <t>第三石油類</t>
  </si>
  <si>
    <t>第四石油類　</t>
  </si>
  <si>
    <t>動　植　物　油　類</t>
  </si>
  <si>
    <t xml:space="preserve">屋外タンク 
貯　蔵　所   </t>
  </si>
  <si>
    <t xml:space="preserve">屋内タンク  
貯　蔵　所 </t>
  </si>
  <si>
    <t>移動タンク 
貯　蔵　所</t>
  </si>
  <si>
    <t>第１種</t>
  </si>
  <si>
    <t>第２種</t>
  </si>
  <si>
    <t>特　殊　引　火　物　　　　　　</t>
  </si>
  <si>
    <t>動植物油類</t>
  </si>
  <si>
    <t>注１．単位は、第四類はkl、その他は、1,000kgとしています。</t>
  </si>
  <si>
    <t>　２．数量は四捨五入しているので、計は必ずしも内容と一致しません。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</si>
</sst>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0.5"/>
      <name val="ＭＳ 明朝"/>
      <family val="1"/>
    </font>
    <font>
      <sz val="5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justify" vertical="center"/>
    </xf>
    <xf numFmtId="176" fontId="2" fillId="0" borderId="1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justify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justify" vertical="center"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38" fontId="2" fillId="0" borderId="11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8" fontId="2" fillId="0" borderId="11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 wrapText="1"/>
    </xf>
    <xf numFmtId="176" fontId="7" fillId="0" borderId="0" xfId="0" applyNumberFormat="1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 applyAlignment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2</xdr:col>
      <xdr:colOff>104775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52500" y="563880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104775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52500" y="599122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28575</xdr:rowOff>
    </xdr:from>
    <xdr:to>
      <xdr:col>2</xdr:col>
      <xdr:colOff>114300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5133975"/>
          <a:ext cx="76200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28575</xdr:rowOff>
    </xdr:from>
    <xdr:to>
      <xdr:col>2</xdr:col>
      <xdr:colOff>114300</xdr:colOff>
      <xdr:row>48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62025" y="8448675"/>
          <a:ext cx="7620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114300</xdr:colOff>
      <xdr:row>51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62025" y="8915400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38100</xdr:rowOff>
    </xdr:from>
    <xdr:to>
      <xdr:col>2</xdr:col>
      <xdr:colOff>114300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62025" y="9220200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SheetLayoutView="200" zoomScalePageLayoutView="0" workbookViewId="0" topLeftCell="A1">
      <pane ySplit="5" topLeftCell="A6" activePane="bottomLeft" state="frozen"/>
      <selection pane="topLeft" activeCell="A1" sqref="A1"/>
      <selection pane="bottomLeft" activeCell="J29" sqref="J29"/>
    </sheetView>
  </sheetViews>
  <sheetFormatPr defaultColWidth="9.00390625" defaultRowHeight="13.5"/>
  <cols>
    <col min="1" max="1" width="1.25" style="38" customWidth="1"/>
    <col min="2" max="2" width="10.875" style="38" customWidth="1"/>
    <col min="3" max="3" width="3.00390625" style="38" customWidth="1"/>
    <col min="4" max="4" width="7.375" style="38" customWidth="1"/>
    <col min="5" max="5" width="1.875" style="38" customWidth="1"/>
    <col min="6" max="11" width="12.375" style="38" customWidth="1"/>
    <col min="12" max="19" width="12.125" style="38" customWidth="1"/>
    <col min="20" max="16384" width="9.00390625" style="38" customWidth="1"/>
  </cols>
  <sheetData>
    <row r="1" spans="1:19" s="39" customFormat="1" ht="24.7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8" t="s">
        <v>20</v>
      </c>
      <c r="M1" s="68"/>
      <c r="N1" s="68"/>
      <c r="O1" s="68"/>
      <c r="P1" s="68"/>
      <c r="Q1" s="68"/>
      <c r="R1" s="68"/>
      <c r="S1" s="68"/>
    </row>
    <row r="2" spans="2:19" ht="14.25">
      <c r="B2" s="1"/>
      <c r="C2" s="1"/>
      <c r="Q2" s="49" t="s">
        <v>22</v>
      </c>
      <c r="R2" s="49"/>
      <c r="S2" s="49"/>
    </row>
    <row r="3" spans="2:19" ht="3" customHeight="1" thickBot="1">
      <c r="B3" s="1"/>
      <c r="C3" s="1"/>
      <c r="Q3" s="29"/>
      <c r="R3" s="29"/>
      <c r="S3" s="29"/>
    </row>
    <row r="4" spans="1:19" s="2" customFormat="1" ht="16.5" customHeight="1">
      <c r="A4" s="53" t="s">
        <v>0</v>
      </c>
      <c r="B4" s="53"/>
      <c r="C4" s="53"/>
      <c r="D4" s="53"/>
      <c r="E4" s="33"/>
      <c r="F4" s="50" t="s">
        <v>1</v>
      </c>
      <c r="G4" s="50" t="s">
        <v>2</v>
      </c>
      <c r="H4" s="50" t="s">
        <v>3</v>
      </c>
      <c r="I4" s="47" t="s">
        <v>23</v>
      </c>
      <c r="J4" s="47" t="s">
        <v>31</v>
      </c>
      <c r="K4" s="47" t="s">
        <v>32</v>
      </c>
      <c r="L4" s="47" t="s">
        <v>33</v>
      </c>
      <c r="M4" s="47" t="s">
        <v>34</v>
      </c>
      <c r="N4" s="50" t="s">
        <v>12</v>
      </c>
      <c r="O4" s="50" t="s">
        <v>13</v>
      </c>
      <c r="P4" s="45" t="s">
        <v>14</v>
      </c>
      <c r="Q4" s="52"/>
      <c r="R4" s="50" t="s">
        <v>15</v>
      </c>
      <c r="S4" s="53" t="s">
        <v>16</v>
      </c>
    </row>
    <row r="5" spans="1:19" s="2" customFormat="1" ht="15" customHeight="1">
      <c r="A5" s="54"/>
      <c r="B5" s="54"/>
      <c r="C5" s="54"/>
      <c r="D5" s="54"/>
      <c r="E5" s="34"/>
      <c r="F5" s="51"/>
      <c r="G5" s="57"/>
      <c r="H5" s="57"/>
      <c r="I5" s="48"/>
      <c r="J5" s="48"/>
      <c r="K5" s="48"/>
      <c r="L5" s="48"/>
      <c r="M5" s="48"/>
      <c r="N5" s="51"/>
      <c r="O5" s="51"/>
      <c r="P5" s="30" t="s">
        <v>17</v>
      </c>
      <c r="Q5" s="30" t="s">
        <v>18</v>
      </c>
      <c r="R5" s="51"/>
      <c r="S5" s="54"/>
    </row>
    <row r="6" spans="1:19" s="2" customFormat="1" ht="13.5" customHeight="1">
      <c r="A6" s="55" t="s">
        <v>35</v>
      </c>
      <c r="B6" s="55"/>
      <c r="C6" s="3"/>
      <c r="D6" s="4"/>
      <c r="E6" s="4"/>
      <c r="F6" s="5"/>
      <c r="G6" s="2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2" customFormat="1" ht="13.5" customHeight="1">
      <c r="A7" s="40"/>
      <c r="B7" s="55" t="s">
        <v>11</v>
      </c>
      <c r="C7" s="55"/>
      <c r="D7" s="55"/>
      <c r="E7" s="31"/>
      <c r="F7" s="7">
        <f>SUM(G7:S7)</f>
        <v>25.291600000000003</v>
      </c>
      <c r="G7" s="8">
        <v>0.1</v>
      </c>
      <c r="H7" s="8">
        <v>11.9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24</v>
      </c>
      <c r="P7" s="8">
        <v>1.4336</v>
      </c>
      <c r="Q7" s="8">
        <v>0.005</v>
      </c>
      <c r="R7" s="8"/>
      <c r="S7" s="8">
        <v>11.853</v>
      </c>
    </row>
    <row r="8" spans="1:19" s="2" customFormat="1" ht="13.5" customHeight="1">
      <c r="A8" s="40"/>
      <c r="B8" s="55" t="s">
        <v>25</v>
      </c>
      <c r="C8" s="55"/>
      <c r="D8" s="55"/>
      <c r="E8" s="31"/>
      <c r="F8" s="7">
        <f>SUM(G8:S8)</f>
        <v>8.3354</v>
      </c>
      <c r="G8" s="8" t="s">
        <v>24</v>
      </c>
      <c r="H8" s="8">
        <v>7.1</v>
      </c>
      <c r="I8" s="8" t="s">
        <v>24</v>
      </c>
      <c r="J8" s="8" t="s">
        <v>24</v>
      </c>
      <c r="K8" s="8" t="s">
        <v>24</v>
      </c>
      <c r="L8" s="8" t="s">
        <v>24</v>
      </c>
      <c r="M8" s="8" t="s">
        <v>24</v>
      </c>
      <c r="N8" s="8" t="s">
        <v>24</v>
      </c>
      <c r="O8" s="8" t="s">
        <v>24</v>
      </c>
      <c r="P8" s="8">
        <v>0.75</v>
      </c>
      <c r="Q8" s="8" t="s">
        <v>24</v>
      </c>
      <c r="R8" s="8" t="s">
        <v>24</v>
      </c>
      <c r="S8" s="8">
        <v>0.4854</v>
      </c>
    </row>
    <row r="9" spans="1:19" s="2" customFormat="1" ht="13.5" customHeight="1">
      <c r="A9" s="40"/>
      <c r="B9" s="55" t="s">
        <v>36</v>
      </c>
      <c r="C9" s="55"/>
      <c r="D9" s="56"/>
      <c r="E9" s="32"/>
      <c r="F9" s="7">
        <f>SUM(G9:S9)</f>
        <v>102.54119999999999</v>
      </c>
      <c r="G9" s="8">
        <v>2.1</v>
      </c>
      <c r="H9" s="8">
        <v>77.1</v>
      </c>
      <c r="I9" s="8" t="s">
        <v>24</v>
      </c>
      <c r="J9" s="8" t="s">
        <v>24</v>
      </c>
      <c r="K9" s="8" t="s">
        <v>24</v>
      </c>
      <c r="L9" s="8" t="s">
        <v>24</v>
      </c>
      <c r="M9" s="8" t="s">
        <v>24</v>
      </c>
      <c r="N9" s="8" t="s">
        <v>24</v>
      </c>
      <c r="O9" s="8" t="s">
        <v>24</v>
      </c>
      <c r="P9" s="8">
        <v>15.065</v>
      </c>
      <c r="Q9" s="8" t="s">
        <v>24</v>
      </c>
      <c r="R9" s="8" t="s">
        <v>24</v>
      </c>
      <c r="S9" s="8">
        <v>8.276200000000001</v>
      </c>
    </row>
    <row r="10" spans="1:19" s="2" customFormat="1" ht="13.5" customHeight="1">
      <c r="A10" s="55" t="s">
        <v>7</v>
      </c>
      <c r="B10" s="55"/>
      <c r="C10" s="3"/>
      <c r="D10" s="4"/>
      <c r="E10" s="4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2" customFormat="1" ht="13.5" customHeight="1">
      <c r="A11" s="40"/>
      <c r="B11" s="55" t="s">
        <v>37</v>
      </c>
      <c r="C11" s="55"/>
      <c r="D11" s="56"/>
      <c r="E11" s="32"/>
      <c r="F11" s="7">
        <f aca="true" t="shared" si="0" ref="F11:F17">SUM(G11:S11)</f>
        <v>0.0162</v>
      </c>
      <c r="G11" s="8" t="s">
        <v>24</v>
      </c>
      <c r="H11" s="8">
        <v>0</v>
      </c>
      <c r="I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Q11" s="8" t="s">
        <v>24</v>
      </c>
      <c r="R11" s="8" t="s">
        <v>24</v>
      </c>
      <c r="S11" s="8">
        <v>0.0162</v>
      </c>
    </row>
    <row r="12" spans="1:19" s="2" customFormat="1" ht="13.5" customHeight="1">
      <c r="A12" s="40"/>
      <c r="B12" s="55" t="s">
        <v>38</v>
      </c>
      <c r="C12" s="55"/>
      <c r="D12" s="56"/>
      <c r="E12" s="32"/>
      <c r="F12" s="7">
        <f t="shared" si="0"/>
        <v>5.8335</v>
      </c>
      <c r="G12" s="8">
        <v>0.5</v>
      </c>
      <c r="H12" s="8">
        <v>4.8</v>
      </c>
      <c r="I12" s="8" t="s">
        <v>24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24</v>
      </c>
      <c r="P12" s="8">
        <v>0.005</v>
      </c>
      <c r="Q12" s="8" t="s">
        <v>24</v>
      </c>
      <c r="R12" s="8" t="s">
        <v>24</v>
      </c>
      <c r="S12" s="8">
        <v>0.5285</v>
      </c>
    </row>
    <row r="13" spans="1:19" s="2" customFormat="1" ht="13.5" customHeight="1">
      <c r="A13" s="40"/>
      <c r="B13" s="55" t="s">
        <v>26</v>
      </c>
      <c r="C13" s="55"/>
      <c r="D13" s="56"/>
      <c r="E13" s="32"/>
      <c r="F13" s="7">
        <f t="shared" si="0"/>
        <v>755.5921999999996</v>
      </c>
      <c r="G13" s="8" t="s">
        <v>24</v>
      </c>
      <c r="H13" s="8">
        <v>139.7</v>
      </c>
      <c r="I13" s="8" t="s">
        <v>24</v>
      </c>
      <c r="J13" s="8" t="s">
        <v>24</v>
      </c>
      <c r="K13" s="8" t="s">
        <v>24</v>
      </c>
      <c r="L13" s="8" t="s">
        <v>24</v>
      </c>
      <c r="M13" s="8">
        <v>11.16</v>
      </c>
      <c r="N13" s="8" t="s">
        <v>24</v>
      </c>
      <c r="O13" s="8" t="s">
        <v>24</v>
      </c>
      <c r="P13" s="8">
        <v>0.215</v>
      </c>
      <c r="Q13" s="8" t="s">
        <v>24</v>
      </c>
      <c r="R13" s="8" t="s">
        <v>24</v>
      </c>
      <c r="S13" s="8">
        <v>604.5171999999995</v>
      </c>
    </row>
    <row r="14" spans="1:19" s="2" customFormat="1" ht="13.5" customHeight="1">
      <c r="A14" s="40"/>
      <c r="B14" s="55" t="s">
        <v>39</v>
      </c>
      <c r="C14" s="55"/>
      <c r="D14" s="56"/>
      <c r="E14" s="32"/>
      <c r="F14" s="7">
        <f t="shared" si="0"/>
        <v>3.8876999999999997</v>
      </c>
      <c r="G14" s="8" t="s">
        <v>24</v>
      </c>
      <c r="H14" s="8">
        <v>3.8</v>
      </c>
      <c r="I14" s="8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24</v>
      </c>
      <c r="O14" s="8" t="s">
        <v>24</v>
      </c>
      <c r="P14" s="8">
        <v>0.02</v>
      </c>
      <c r="Q14" s="8" t="s">
        <v>24</v>
      </c>
      <c r="R14" s="8" t="s">
        <v>24</v>
      </c>
      <c r="S14" s="8">
        <v>0.0677</v>
      </c>
    </row>
    <row r="15" spans="1:19" s="2" customFormat="1" ht="13.5" customHeight="1">
      <c r="A15" s="40"/>
      <c r="B15" s="55" t="s">
        <v>27</v>
      </c>
      <c r="C15" s="55"/>
      <c r="D15" s="56"/>
      <c r="E15" s="32"/>
      <c r="F15" s="7">
        <f t="shared" si="0"/>
        <v>5.1137999999999995</v>
      </c>
      <c r="G15" s="8" t="s">
        <v>24</v>
      </c>
      <c r="H15" s="8">
        <v>5.1</v>
      </c>
      <c r="I15" s="8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8" t="s">
        <v>24</v>
      </c>
      <c r="O15" s="8" t="s">
        <v>24</v>
      </c>
      <c r="P15" s="8">
        <v>0.01</v>
      </c>
      <c r="Q15" s="8" t="s">
        <v>24</v>
      </c>
      <c r="R15" s="8" t="s">
        <v>24</v>
      </c>
      <c r="S15" s="8">
        <v>0.0038</v>
      </c>
    </row>
    <row r="16" spans="1:19" s="2" customFormat="1" ht="13.5" customHeight="1">
      <c r="A16" s="40"/>
      <c r="B16" s="55" t="s">
        <v>28</v>
      </c>
      <c r="C16" s="55"/>
      <c r="D16" s="56"/>
      <c r="E16" s="32"/>
      <c r="F16" s="7">
        <f t="shared" si="0"/>
        <v>9.2122</v>
      </c>
      <c r="G16" s="8">
        <v>0.9</v>
      </c>
      <c r="H16" s="8">
        <v>5.9</v>
      </c>
      <c r="I16" s="8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8" t="s">
        <v>24</v>
      </c>
      <c r="O16" s="8" t="s">
        <v>24</v>
      </c>
      <c r="P16" s="8">
        <v>1.54</v>
      </c>
      <c r="Q16" s="8" t="s">
        <v>24</v>
      </c>
      <c r="R16" s="8" t="s">
        <v>24</v>
      </c>
      <c r="S16" s="8">
        <v>0.8722</v>
      </c>
    </row>
    <row r="17" spans="1:19" s="2" customFormat="1" ht="13.5" customHeight="1">
      <c r="A17" s="40"/>
      <c r="B17" s="55" t="s">
        <v>40</v>
      </c>
      <c r="C17" s="55"/>
      <c r="D17" s="56"/>
      <c r="E17" s="32"/>
      <c r="F17" s="7">
        <f t="shared" si="0"/>
        <v>99.92169999999999</v>
      </c>
      <c r="G17" s="8">
        <v>1.6</v>
      </c>
      <c r="H17" s="8">
        <v>60.9</v>
      </c>
      <c r="I17" s="8" t="s">
        <v>24</v>
      </c>
      <c r="J17" s="8" t="s">
        <v>24</v>
      </c>
      <c r="K17" s="8" t="s">
        <v>24</v>
      </c>
      <c r="L17" s="8" t="s">
        <v>24</v>
      </c>
      <c r="M17" s="8">
        <v>26</v>
      </c>
      <c r="N17" s="8" t="s">
        <v>24</v>
      </c>
      <c r="O17" s="8" t="s">
        <v>24</v>
      </c>
      <c r="P17" s="8">
        <v>0.895</v>
      </c>
      <c r="Q17" s="8">
        <v>9.5029</v>
      </c>
      <c r="R17" s="8" t="s">
        <v>24</v>
      </c>
      <c r="S17" s="8">
        <v>1.0238</v>
      </c>
    </row>
    <row r="18" spans="1:19" s="2" customFormat="1" ht="13.5" customHeight="1">
      <c r="A18" s="55" t="s">
        <v>21</v>
      </c>
      <c r="B18" s="55"/>
      <c r="C18" s="3"/>
      <c r="D18" s="4"/>
      <c r="E18" s="4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" customFormat="1" ht="13.5" customHeight="1">
      <c r="A19" s="40"/>
      <c r="B19" s="55" t="s">
        <v>41</v>
      </c>
      <c r="C19" s="55"/>
      <c r="D19" s="56"/>
      <c r="E19" s="32"/>
      <c r="F19" s="7">
        <f>SUM(G19:S19)</f>
        <v>0.1051</v>
      </c>
      <c r="G19" s="8" t="s">
        <v>24</v>
      </c>
      <c r="H19" s="8">
        <v>0.1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8" t="s">
        <v>24</v>
      </c>
      <c r="O19" s="8" t="s">
        <v>24</v>
      </c>
      <c r="P19" s="8" t="s">
        <v>24</v>
      </c>
      <c r="Q19" s="8" t="s">
        <v>24</v>
      </c>
      <c r="R19" s="8" t="s">
        <v>24</v>
      </c>
      <c r="S19" s="8">
        <v>0.0051</v>
      </c>
    </row>
    <row r="20" spans="1:19" s="2" customFormat="1" ht="13.5" customHeight="1">
      <c r="A20" s="40"/>
      <c r="B20" s="55" t="s">
        <v>42</v>
      </c>
      <c r="C20" s="55"/>
      <c r="D20" s="56"/>
      <c r="E20" s="32"/>
      <c r="F20" s="7">
        <f>SUM(G20:S20)</f>
        <v>275.9273999999999</v>
      </c>
      <c r="G20" s="8" t="s">
        <v>24</v>
      </c>
      <c r="H20" s="8">
        <v>0.1</v>
      </c>
      <c r="I20" s="8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8">
        <v>0.001</v>
      </c>
      <c r="Q20" s="8" t="s">
        <v>24</v>
      </c>
      <c r="R20" s="8" t="s">
        <v>24</v>
      </c>
      <c r="S20" s="8">
        <v>275.8263999999999</v>
      </c>
    </row>
    <row r="21" spans="1:19" s="2" customFormat="1" ht="13.5" customHeight="1">
      <c r="A21" s="40"/>
      <c r="B21" s="55" t="s">
        <v>43</v>
      </c>
      <c r="C21" s="55"/>
      <c r="D21" s="56"/>
      <c r="E21" s="32"/>
      <c r="F21" s="7">
        <f>SUM(G21:S21)</f>
        <v>1.288</v>
      </c>
      <c r="G21" s="8" t="s">
        <v>24</v>
      </c>
      <c r="H21" s="8">
        <v>0</v>
      </c>
      <c r="I21" s="8" t="s">
        <v>24</v>
      </c>
      <c r="J21" s="8" t="s">
        <v>24</v>
      </c>
      <c r="K21" s="8" t="s">
        <v>24</v>
      </c>
      <c r="L21" s="8" t="s">
        <v>24</v>
      </c>
      <c r="M21" s="8">
        <v>1.2874</v>
      </c>
      <c r="N21" s="8" t="s">
        <v>24</v>
      </c>
      <c r="O21" s="8" t="s">
        <v>24</v>
      </c>
      <c r="P21" s="8" t="s">
        <v>24</v>
      </c>
      <c r="Q21" s="8" t="s">
        <v>24</v>
      </c>
      <c r="R21" s="8" t="s">
        <v>24</v>
      </c>
      <c r="S21" s="8">
        <v>0.0006</v>
      </c>
    </row>
    <row r="22" spans="1:19" s="2" customFormat="1" ht="13.5" customHeight="1">
      <c r="A22" s="40"/>
      <c r="B22" s="55" t="s">
        <v>44</v>
      </c>
      <c r="C22" s="55"/>
      <c r="D22" s="56"/>
      <c r="E22" s="27"/>
      <c r="F22" s="8">
        <v>0</v>
      </c>
      <c r="G22" s="8" t="s">
        <v>24</v>
      </c>
      <c r="H22" s="8">
        <v>0</v>
      </c>
      <c r="I22" s="8" t="s">
        <v>24</v>
      </c>
      <c r="J22" s="8" t="s">
        <v>24</v>
      </c>
      <c r="K22" s="8" t="s">
        <v>24</v>
      </c>
      <c r="L22" s="8" t="s">
        <v>24</v>
      </c>
      <c r="M22" s="8" t="s">
        <v>24</v>
      </c>
      <c r="N22" s="8" t="s">
        <v>24</v>
      </c>
      <c r="O22" s="8" t="s">
        <v>24</v>
      </c>
      <c r="P22" s="8" t="s">
        <v>24</v>
      </c>
      <c r="Q22" s="8" t="s">
        <v>24</v>
      </c>
      <c r="R22" s="8" t="s">
        <v>24</v>
      </c>
      <c r="S22" s="8">
        <v>0.0015</v>
      </c>
    </row>
    <row r="23" spans="1:19" s="2" customFormat="1" ht="19.5" customHeight="1">
      <c r="A23" s="40"/>
      <c r="B23" s="58" t="s">
        <v>45</v>
      </c>
      <c r="C23" s="58"/>
      <c r="D23" s="58"/>
      <c r="E23" s="35"/>
      <c r="F23" s="7">
        <f>SUM(G23:S23)</f>
        <v>12.082299999999998</v>
      </c>
      <c r="G23" s="8" t="s">
        <v>24</v>
      </c>
      <c r="H23" s="8">
        <v>0.1</v>
      </c>
      <c r="I23" s="8" t="s">
        <v>24</v>
      </c>
      <c r="J23" s="8" t="s">
        <v>24</v>
      </c>
      <c r="K23" s="8" t="s">
        <v>24</v>
      </c>
      <c r="L23" s="8" t="s">
        <v>24</v>
      </c>
      <c r="M23" s="8" t="s">
        <v>24</v>
      </c>
      <c r="N23" s="8" t="s">
        <v>24</v>
      </c>
      <c r="O23" s="8" t="s">
        <v>24</v>
      </c>
      <c r="P23" s="8">
        <v>0.0015</v>
      </c>
      <c r="Q23" s="8" t="s">
        <v>24</v>
      </c>
      <c r="R23" s="8" t="s">
        <v>24</v>
      </c>
      <c r="S23" s="8">
        <v>11.980799999999999</v>
      </c>
    </row>
    <row r="24" spans="1:19" s="2" customFormat="1" ht="13.5" customHeight="1">
      <c r="A24" s="40"/>
      <c r="B24" s="55" t="s">
        <v>46</v>
      </c>
      <c r="C24" s="55"/>
      <c r="D24" s="56"/>
      <c r="E24" s="32"/>
      <c r="F24" s="7">
        <f>SUM(G24:S24)</f>
        <v>0</v>
      </c>
      <c r="G24" s="8" t="s">
        <v>24</v>
      </c>
      <c r="H24" s="8">
        <v>0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  <c r="N24" s="8" t="s">
        <v>24</v>
      </c>
      <c r="O24" s="8" t="s">
        <v>24</v>
      </c>
      <c r="P24" s="8" t="s">
        <v>24</v>
      </c>
      <c r="Q24" s="8" t="s">
        <v>24</v>
      </c>
      <c r="R24" s="8" t="s">
        <v>24</v>
      </c>
      <c r="S24" s="8" t="s">
        <v>24</v>
      </c>
    </row>
    <row r="25" spans="1:19" s="2" customFormat="1" ht="19.5" customHeight="1">
      <c r="A25" s="40"/>
      <c r="B25" s="58" t="s">
        <v>47</v>
      </c>
      <c r="C25" s="58"/>
      <c r="D25" s="56"/>
      <c r="E25" s="32"/>
      <c r="F25" s="7">
        <f>SUM(G25:S25)</f>
        <v>0.356</v>
      </c>
      <c r="G25" s="8" t="s">
        <v>24</v>
      </c>
      <c r="H25" s="8">
        <v>0.3</v>
      </c>
      <c r="I25" s="8" t="s">
        <v>24</v>
      </c>
      <c r="J25" s="8" t="s">
        <v>24</v>
      </c>
      <c r="K25" s="8" t="s">
        <v>24</v>
      </c>
      <c r="L25" s="8" t="s">
        <v>24</v>
      </c>
      <c r="M25" s="8" t="s">
        <v>24</v>
      </c>
      <c r="N25" s="8" t="s">
        <v>24</v>
      </c>
      <c r="O25" s="8" t="s">
        <v>24</v>
      </c>
      <c r="P25" s="8">
        <v>0.0505</v>
      </c>
      <c r="Q25" s="8" t="s">
        <v>24</v>
      </c>
      <c r="R25" s="8" t="s">
        <v>24</v>
      </c>
      <c r="S25" s="8">
        <v>0.0055</v>
      </c>
    </row>
    <row r="26" spans="1:19" s="2" customFormat="1" ht="19.5" customHeight="1">
      <c r="A26" s="40"/>
      <c r="B26" s="58" t="s">
        <v>48</v>
      </c>
      <c r="C26" s="58"/>
      <c r="D26" s="56"/>
      <c r="E26" s="32"/>
      <c r="F26" s="7">
        <f>SUM(G26:S26)</f>
        <v>12.0283</v>
      </c>
      <c r="G26" s="8" t="s">
        <v>24</v>
      </c>
      <c r="H26" s="8">
        <v>0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  <c r="N26" s="8" t="s">
        <v>24</v>
      </c>
      <c r="O26" s="8" t="s">
        <v>24</v>
      </c>
      <c r="P26" s="8">
        <v>0.01</v>
      </c>
      <c r="Q26" s="8" t="s">
        <v>24</v>
      </c>
      <c r="R26" s="8" t="s">
        <v>24</v>
      </c>
      <c r="S26" s="8">
        <v>12.0183</v>
      </c>
    </row>
    <row r="27" spans="1:19" s="2" customFormat="1" ht="13.5" customHeight="1">
      <c r="A27" s="55" t="s">
        <v>8</v>
      </c>
      <c r="B27" s="55"/>
      <c r="C27" s="3"/>
      <c r="D27" s="4"/>
      <c r="E27" s="4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13.5" customHeight="1">
      <c r="A28" s="40"/>
      <c r="B28" s="55" t="s">
        <v>29</v>
      </c>
      <c r="C28" s="55"/>
      <c r="D28" s="55"/>
      <c r="E28" s="31"/>
      <c r="F28" s="9">
        <f>SUM(G28:S28)</f>
        <v>361.0848</v>
      </c>
      <c r="G28" s="10">
        <v>0.1</v>
      </c>
      <c r="H28" s="10">
        <v>25.8</v>
      </c>
      <c r="I28" s="8" t="s">
        <v>24</v>
      </c>
      <c r="J28" s="8" t="s">
        <v>24</v>
      </c>
      <c r="K28" s="8" t="s">
        <v>24</v>
      </c>
      <c r="L28" s="8" t="s">
        <v>24</v>
      </c>
      <c r="M28" s="10">
        <v>330.93</v>
      </c>
      <c r="N28" s="8" t="s">
        <v>24</v>
      </c>
      <c r="O28" s="8" t="s">
        <v>24</v>
      </c>
      <c r="P28" s="10">
        <v>1.7845</v>
      </c>
      <c r="Q28" s="8">
        <v>0.19</v>
      </c>
      <c r="R28" s="8" t="s">
        <v>24</v>
      </c>
      <c r="S28" s="10">
        <v>2.2802999999999995</v>
      </c>
    </row>
    <row r="29" spans="1:19" s="2" customFormat="1" ht="13.5" customHeight="1">
      <c r="A29" s="40"/>
      <c r="B29" s="55" t="s">
        <v>49</v>
      </c>
      <c r="C29" s="60" t="s">
        <v>50</v>
      </c>
      <c r="D29" s="62"/>
      <c r="E29" s="36"/>
      <c r="F29" s="9">
        <f>SUM(G29:S29)</f>
        <v>164937.98449999996</v>
      </c>
      <c r="G29" s="10">
        <v>548.2</v>
      </c>
      <c r="H29" s="10">
        <v>3944.5</v>
      </c>
      <c r="I29" s="10">
        <v>80327.972</v>
      </c>
      <c r="J29" s="41">
        <v>0.09</v>
      </c>
      <c r="K29" s="10">
        <v>1626.54</v>
      </c>
      <c r="L29" s="10">
        <v>4.1</v>
      </c>
      <c r="M29" s="10">
        <v>7326.4</v>
      </c>
      <c r="N29" s="10">
        <v>10.9</v>
      </c>
      <c r="O29" s="10">
        <v>47322</v>
      </c>
      <c r="P29" s="10">
        <v>310.5795</v>
      </c>
      <c r="Q29" s="8">
        <v>485.63759999999996</v>
      </c>
      <c r="R29" s="10">
        <v>5000</v>
      </c>
      <c r="S29" s="10">
        <v>18031.0654</v>
      </c>
    </row>
    <row r="30" spans="1:19" s="2" customFormat="1" ht="13.5" customHeight="1">
      <c r="A30" s="40"/>
      <c r="B30" s="55"/>
      <c r="C30" s="62" t="s">
        <v>51</v>
      </c>
      <c r="D30" s="62"/>
      <c r="E30" s="36"/>
      <c r="F30" s="9">
        <f aca="true" t="shared" si="1" ref="F30:F37">SUM(G30:S30)</f>
        <v>2386.3835</v>
      </c>
      <c r="G30" s="10">
        <v>23.8</v>
      </c>
      <c r="H30" s="10">
        <v>294.3</v>
      </c>
      <c r="I30" s="10">
        <v>1.55</v>
      </c>
      <c r="J30" s="41">
        <v>5.85</v>
      </c>
      <c r="K30" s="10">
        <v>42.3</v>
      </c>
      <c r="L30" s="8" t="s">
        <v>24</v>
      </c>
      <c r="M30" s="10">
        <v>1879.072</v>
      </c>
      <c r="N30" s="11">
        <v>0</v>
      </c>
      <c r="O30" s="8">
        <v>10</v>
      </c>
      <c r="P30" s="10">
        <v>16.8837</v>
      </c>
      <c r="Q30" s="8">
        <v>11.057799999999999</v>
      </c>
      <c r="R30" s="8" t="s">
        <v>24</v>
      </c>
      <c r="S30" s="10">
        <v>101.57000000000002</v>
      </c>
    </row>
    <row r="31" spans="1:19" s="2" customFormat="1" ht="13.5" customHeight="1">
      <c r="A31" s="40"/>
      <c r="B31" s="55" t="s">
        <v>52</v>
      </c>
      <c r="C31" s="55"/>
      <c r="D31" s="55"/>
      <c r="E31" s="31"/>
      <c r="F31" s="9">
        <f t="shared" si="1"/>
        <v>4351.438</v>
      </c>
      <c r="G31" s="10">
        <v>206.6</v>
      </c>
      <c r="H31" s="10">
        <v>805.7</v>
      </c>
      <c r="I31" s="10">
        <v>240.61</v>
      </c>
      <c r="J31" s="41">
        <v>2.64</v>
      </c>
      <c r="K31" s="10">
        <v>544.07</v>
      </c>
      <c r="L31" s="8" t="s">
        <v>24</v>
      </c>
      <c r="M31" s="10">
        <v>2228.1</v>
      </c>
      <c r="N31" s="11">
        <v>0.06</v>
      </c>
      <c r="O31" s="8" t="s">
        <v>24</v>
      </c>
      <c r="P31" s="10">
        <v>31.0661</v>
      </c>
      <c r="Q31" s="8">
        <v>19.174</v>
      </c>
      <c r="R31" s="8" t="s">
        <v>24</v>
      </c>
      <c r="S31" s="10">
        <v>273.41790000000003</v>
      </c>
    </row>
    <row r="32" spans="1:19" s="2" customFormat="1" ht="13.5" customHeight="1">
      <c r="A32" s="40"/>
      <c r="B32" s="55" t="s">
        <v>53</v>
      </c>
      <c r="C32" s="60" t="s">
        <v>50</v>
      </c>
      <c r="D32" s="61"/>
      <c r="E32" s="36"/>
      <c r="F32" s="9">
        <f t="shared" si="1"/>
        <v>260913.47890000002</v>
      </c>
      <c r="G32" s="10">
        <v>295.8</v>
      </c>
      <c r="H32" s="10">
        <v>5648.2</v>
      </c>
      <c r="I32" s="10">
        <v>104557.7717</v>
      </c>
      <c r="J32" s="10">
        <v>2569.8</v>
      </c>
      <c r="K32" s="10">
        <v>40966.3</v>
      </c>
      <c r="L32" s="10">
        <v>0.6</v>
      </c>
      <c r="M32" s="10">
        <v>9935.542</v>
      </c>
      <c r="N32" s="10">
        <v>259.704</v>
      </c>
      <c r="O32" s="10">
        <v>46729</v>
      </c>
      <c r="P32" s="10">
        <v>389.5183</v>
      </c>
      <c r="Q32" s="8">
        <v>435.54290000000003</v>
      </c>
      <c r="R32" s="10">
        <v>20000</v>
      </c>
      <c r="S32" s="10">
        <v>29125.7</v>
      </c>
    </row>
    <row r="33" spans="1:19" s="2" customFormat="1" ht="13.5" customHeight="1">
      <c r="A33" s="40"/>
      <c r="B33" s="59"/>
      <c r="C33" s="62" t="s">
        <v>51</v>
      </c>
      <c r="D33" s="62"/>
      <c r="E33" s="36"/>
      <c r="F33" s="9">
        <f t="shared" si="1"/>
        <v>3117.2135</v>
      </c>
      <c r="G33" s="10">
        <v>243.3</v>
      </c>
      <c r="H33" s="10">
        <v>495.1</v>
      </c>
      <c r="I33" s="8" t="s">
        <v>24</v>
      </c>
      <c r="J33" s="10">
        <v>13.8</v>
      </c>
      <c r="K33" s="10">
        <v>90.5</v>
      </c>
      <c r="L33" s="8" t="s">
        <v>24</v>
      </c>
      <c r="M33" s="10">
        <v>1906.977</v>
      </c>
      <c r="N33" s="11">
        <v>2.6</v>
      </c>
      <c r="O33" s="8" t="s">
        <v>24</v>
      </c>
      <c r="P33" s="10">
        <v>18.6515</v>
      </c>
      <c r="Q33" s="8">
        <v>1.585</v>
      </c>
      <c r="R33" s="8" t="s">
        <v>24</v>
      </c>
      <c r="S33" s="8">
        <v>344.7</v>
      </c>
    </row>
    <row r="34" spans="1:19" s="2" customFormat="1" ht="13.5" customHeight="1">
      <c r="A34" s="40"/>
      <c r="B34" s="55" t="s">
        <v>54</v>
      </c>
      <c r="C34" s="60" t="s">
        <v>50</v>
      </c>
      <c r="D34" s="62"/>
      <c r="E34" s="36"/>
      <c r="F34" s="9">
        <f t="shared" si="1"/>
        <v>104567.15419999999</v>
      </c>
      <c r="G34" s="10">
        <v>148.9</v>
      </c>
      <c r="H34" s="10">
        <v>3280.3</v>
      </c>
      <c r="I34" s="10">
        <v>23152.938</v>
      </c>
      <c r="J34" s="10">
        <v>8023.0395</v>
      </c>
      <c r="K34" s="10">
        <v>39813.8</v>
      </c>
      <c r="L34" s="8" t="s">
        <v>24</v>
      </c>
      <c r="M34" s="10">
        <v>4263.51</v>
      </c>
      <c r="N34" s="10">
        <v>3786.438</v>
      </c>
      <c r="O34" s="10">
        <v>1633.3</v>
      </c>
      <c r="P34" s="10">
        <v>134.1397</v>
      </c>
      <c r="Q34" s="8">
        <v>55.889</v>
      </c>
      <c r="R34" s="8" t="s">
        <v>24</v>
      </c>
      <c r="S34" s="8">
        <v>20274.9</v>
      </c>
    </row>
    <row r="35" spans="1:19" s="2" customFormat="1" ht="13.5" customHeight="1">
      <c r="A35" s="40"/>
      <c r="B35" s="59"/>
      <c r="C35" s="62" t="s">
        <v>51</v>
      </c>
      <c r="D35" s="62"/>
      <c r="E35" s="36"/>
      <c r="F35" s="9">
        <f t="shared" si="1"/>
        <v>4066.7095</v>
      </c>
      <c r="G35" s="10">
        <v>211.6</v>
      </c>
      <c r="H35" s="10">
        <v>639.6</v>
      </c>
      <c r="I35" s="10">
        <v>74.5</v>
      </c>
      <c r="J35" s="10">
        <v>6</v>
      </c>
      <c r="K35" s="10">
        <v>155.1</v>
      </c>
      <c r="L35" s="8" t="s">
        <v>24</v>
      </c>
      <c r="M35" s="10">
        <v>1597.271</v>
      </c>
      <c r="N35" s="10">
        <v>480.4</v>
      </c>
      <c r="O35" s="10">
        <v>49.7</v>
      </c>
      <c r="P35" s="10">
        <v>17.8195</v>
      </c>
      <c r="Q35" s="8">
        <v>18.39</v>
      </c>
      <c r="R35" s="8" t="s">
        <v>24</v>
      </c>
      <c r="S35" s="10">
        <v>816.329</v>
      </c>
    </row>
    <row r="36" spans="1:19" s="2" customFormat="1" ht="13.5" customHeight="1">
      <c r="A36" s="40"/>
      <c r="B36" s="55" t="s">
        <v>55</v>
      </c>
      <c r="C36" s="56"/>
      <c r="D36" s="56"/>
      <c r="E36" s="32"/>
      <c r="F36" s="9">
        <f t="shared" si="1"/>
        <v>15257.1335</v>
      </c>
      <c r="G36" s="10">
        <v>246.9</v>
      </c>
      <c r="H36" s="10">
        <v>3501.6</v>
      </c>
      <c r="I36" s="10">
        <v>3132.237</v>
      </c>
      <c r="J36" s="10">
        <v>113.642</v>
      </c>
      <c r="K36" s="10">
        <v>555.65</v>
      </c>
      <c r="L36" s="8" t="s">
        <v>24</v>
      </c>
      <c r="M36" s="10">
        <v>2169.53</v>
      </c>
      <c r="N36" s="10">
        <v>938.9</v>
      </c>
      <c r="O36" s="10">
        <v>55.915</v>
      </c>
      <c r="P36" s="10">
        <v>66.6795</v>
      </c>
      <c r="Q36" s="8">
        <v>6.88</v>
      </c>
      <c r="R36" s="8" t="s">
        <v>24</v>
      </c>
      <c r="S36" s="10">
        <v>4469.2</v>
      </c>
    </row>
    <row r="37" spans="1:19" s="2" customFormat="1" ht="13.5" customHeight="1">
      <c r="A37" s="40"/>
      <c r="B37" s="55" t="s">
        <v>56</v>
      </c>
      <c r="C37" s="55"/>
      <c r="D37" s="55"/>
      <c r="E37" s="31"/>
      <c r="F37" s="9">
        <f t="shared" si="1"/>
        <v>2669.943</v>
      </c>
      <c r="G37" s="10">
        <v>4.9</v>
      </c>
      <c r="H37" s="10">
        <v>128.3</v>
      </c>
      <c r="I37" s="12">
        <v>28</v>
      </c>
      <c r="J37" s="8" t="s">
        <v>24</v>
      </c>
      <c r="K37" s="10">
        <v>27.6</v>
      </c>
      <c r="L37" s="8" t="s">
        <v>24</v>
      </c>
      <c r="M37" s="10">
        <v>688.2</v>
      </c>
      <c r="N37" s="10">
        <v>0.2</v>
      </c>
      <c r="O37" s="8" t="s">
        <v>24</v>
      </c>
      <c r="P37" s="10">
        <v>8.651</v>
      </c>
      <c r="Q37" s="8">
        <v>3.036</v>
      </c>
      <c r="R37" s="8" t="s">
        <v>24</v>
      </c>
      <c r="S37" s="10">
        <v>1781.056</v>
      </c>
    </row>
    <row r="38" spans="1:19" s="2" customFormat="1" ht="13.5" customHeight="1">
      <c r="A38" s="55" t="s">
        <v>9</v>
      </c>
      <c r="B38" s="55"/>
      <c r="C38" s="13"/>
      <c r="D38" s="4"/>
      <c r="E38" s="4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2" customFormat="1" ht="13.5" customHeight="1">
      <c r="A39" s="40"/>
      <c r="B39" s="55" t="s">
        <v>5</v>
      </c>
      <c r="C39" s="55"/>
      <c r="D39" s="55"/>
      <c r="E39" s="31"/>
      <c r="F39" s="7">
        <f>SUM(G39:S39)</f>
        <v>1.0818</v>
      </c>
      <c r="G39" s="8">
        <v>0</v>
      </c>
      <c r="H39" s="8">
        <v>1</v>
      </c>
      <c r="I39" s="8" t="s">
        <v>24</v>
      </c>
      <c r="J39" s="8" t="s">
        <v>24</v>
      </c>
      <c r="K39" s="8" t="s">
        <v>24</v>
      </c>
      <c r="L39" s="8" t="s">
        <v>24</v>
      </c>
      <c r="M39" s="8" t="s">
        <v>24</v>
      </c>
      <c r="N39" s="8" t="s">
        <v>24</v>
      </c>
      <c r="O39" s="8" t="s">
        <v>24</v>
      </c>
      <c r="P39" s="8">
        <v>0.027600000000000003</v>
      </c>
      <c r="Q39" s="8">
        <v>0.0177</v>
      </c>
      <c r="R39" s="8" t="s">
        <v>24</v>
      </c>
      <c r="S39" s="8">
        <v>0.0365</v>
      </c>
    </row>
    <row r="40" spans="1:19" s="2" customFormat="1" ht="13.5" customHeight="1">
      <c r="A40" s="40"/>
      <c r="B40" s="55" t="s">
        <v>6</v>
      </c>
      <c r="C40" s="55"/>
      <c r="D40" s="55"/>
      <c r="E40" s="31"/>
      <c r="F40" s="7">
        <f>SUM(G40:S40)</f>
        <v>76.2619</v>
      </c>
      <c r="G40" s="8">
        <v>17.7</v>
      </c>
      <c r="H40" s="8">
        <v>44.5</v>
      </c>
      <c r="I40" s="8" t="s">
        <v>24</v>
      </c>
      <c r="J40" s="8" t="s">
        <v>24</v>
      </c>
      <c r="K40" s="8" t="s">
        <v>24</v>
      </c>
      <c r="L40" s="8" t="s">
        <v>24</v>
      </c>
      <c r="M40" s="8" t="s">
        <v>24</v>
      </c>
      <c r="N40" s="8" t="s">
        <v>24</v>
      </c>
      <c r="O40" s="8" t="s">
        <v>24</v>
      </c>
      <c r="P40" s="8">
        <v>0.02</v>
      </c>
      <c r="Q40" s="8">
        <v>0.0365</v>
      </c>
      <c r="R40" s="8" t="s">
        <v>24</v>
      </c>
      <c r="S40" s="8">
        <v>14.0054</v>
      </c>
    </row>
    <row r="41" spans="1:19" s="2" customFormat="1" ht="13.5" customHeight="1" thickBot="1">
      <c r="A41" s="67" t="s">
        <v>10</v>
      </c>
      <c r="B41" s="67"/>
      <c r="C41" s="14"/>
      <c r="D41" s="15"/>
      <c r="E41" s="15"/>
      <c r="F41" s="16">
        <f>SUM(G41:S41)</f>
        <v>137.30089999999998</v>
      </c>
      <c r="G41" s="17" t="s">
        <v>24</v>
      </c>
      <c r="H41" s="17">
        <v>8.4</v>
      </c>
      <c r="I41" s="17" t="s">
        <v>24</v>
      </c>
      <c r="J41" s="17" t="s">
        <v>24</v>
      </c>
      <c r="K41" s="17" t="s">
        <v>24</v>
      </c>
      <c r="L41" s="17" t="s">
        <v>24</v>
      </c>
      <c r="M41" s="17">
        <v>122.675</v>
      </c>
      <c r="N41" s="26">
        <v>0.504</v>
      </c>
      <c r="O41" s="17" t="s">
        <v>24</v>
      </c>
      <c r="P41" s="17">
        <v>2.05</v>
      </c>
      <c r="Q41" s="17" t="s">
        <v>24</v>
      </c>
      <c r="R41" s="17" t="s">
        <v>24</v>
      </c>
      <c r="S41" s="17">
        <v>3.6719</v>
      </c>
    </row>
    <row r="42" spans="1:19" s="2" customFormat="1" ht="13.5" customHeight="1">
      <c r="A42" s="31"/>
      <c r="B42" s="31"/>
      <c r="C42" s="13"/>
      <c r="D42" s="4"/>
      <c r="E42" s="4"/>
      <c r="F42" s="8"/>
      <c r="G42" s="8"/>
      <c r="H42" s="8"/>
      <c r="I42" s="8"/>
      <c r="J42" s="11"/>
      <c r="K42" s="11"/>
      <c r="L42" s="11"/>
      <c r="M42" s="11"/>
      <c r="N42" s="11"/>
      <c r="O42" s="11"/>
      <c r="P42" s="8"/>
      <c r="Q42" s="8"/>
      <c r="R42" s="11"/>
      <c r="S42" s="8"/>
    </row>
    <row r="43" spans="1:19" ht="18" customHeight="1" thickBot="1">
      <c r="A43" s="72" t="s">
        <v>4</v>
      </c>
      <c r="B43" s="72"/>
      <c r="C43" s="19"/>
      <c r="D43" s="6"/>
      <c r="E43" s="6"/>
      <c r="F43" s="6"/>
      <c r="G43" s="2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>
      <c r="A44" s="53" t="s">
        <v>0</v>
      </c>
      <c r="B44" s="53"/>
      <c r="C44" s="53"/>
      <c r="D44" s="53"/>
      <c r="E44" s="65"/>
      <c r="F44" s="63" t="s">
        <v>1</v>
      </c>
      <c r="G44" s="70" t="s">
        <v>2</v>
      </c>
      <c r="H44" s="42" t="s">
        <v>3</v>
      </c>
      <c r="I44" s="47" t="s">
        <v>57</v>
      </c>
      <c r="J44" s="47" t="s">
        <v>58</v>
      </c>
      <c r="K44" s="47" t="s">
        <v>32</v>
      </c>
      <c r="L44" s="47" t="s">
        <v>33</v>
      </c>
      <c r="M44" s="47" t="s">
        <v>59</v>
      </c>
      <c r="N44" s="42" t="s">
        <v>12</v>
      </c>
      <c r="O44" s="42" t="s">
        <v>13</v>
      </c>
      <c r="P44" s="42" t="s">
        <v>14</v>
      </c>
      <c r="Q44" s="43"/>
      <c r="R44" s="42" t="s">
        <v>15</v>
      </c>
      <c r="S44" s="45" t="s">
        <v>16</v>
      </c>
    </row>
    <row r="45" spans="1:19" ht="15" customHeight="1">
      <c r="A45" s="54"/>
      <c r="B45" s="54"/>
      <c r="C45" s="54"/>
      <c r="D45" s="54"/>
      <c r="E45" s="66"/>
      <c r="F45" s="64"/>
      <c r="G45" s="71"/>
      <c r="H45" s="44"/>
      <c r="I45" s="48"/>
      <c r="J45" s="48"/>
      <c r="K45" s="48"/>
      <c r="L45" s="48"/>
      <c r="M45" s="48"/>
      <c r="N45" s="44"/>
      <c r="O45" s="44"/>
      <c r="P45" s="21" t="s">
        <v>60</v>
      </c>
      <c r="Q45" s="21" t="s">
        <v>61</v>
      </c>
      <c r="R45" s="44"/>
      <c r="S45" s="46"/>
    </row>
    <row r="46" spans="1:19" s="2" customFormat="1" ht="12" customHeight="1">
      <c r="A46" s="55" t="s">
        <v>8</v>
      </c>
      <c r="B46" s="55"/>
      <c r="C46" s="13"/>
      <c r="D46" s="4"/>
      <c r="E46" s="4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s="2" customFormat="1" ht="12" customHeight="1">
      <c r="A47" s="40"/>
      <c r="B47" s="55" t="s">
        <v>62</v>
      </c>
      <c r="C47" s="55"/>
      <c r="D47" s="55"/>
      <c r="E47" s="31"/>
      <c r="F47" s="7" t="s">
        <v>19</v>
      </c>
      <c r="G47" s="11" t="s">
        <v>19</v>
      </c>
      <c r="H47" s="8" t="s">
        <v>24</v>
      </c>
      <c r="I47" s="8" t="s">
        <v>24</v>
      </c>
      <c r="J47" s="11" t="s">
        <v>24</v>
      </c>
      <c r="K47" s="11" t="s">
        <v>24</v>
      </c>
      <c r="L47" s="11" t="s">
        <v>24</v>
      </c>
      <c r="M47" s="11" t="s">
        <v>24</v>
      </c>
      <c r="N47" s="11" t="s">
        <v>24</v>
      </c>
      <c r="O47" s="11" t="s">
        <v>24</v>
      </c>
      <c r="P47" s="11" t="s">
        <v>24</v>
      </c>
      <c r="Q47" s="11" t="s">
        <v>24</v>
      </c>
      <c r="R47" s="11" t="s">
        <v>24</v>
      </c>
      <c r="S47" s="11" t="s">
        <v>24</v>
      </c>
    </row>
    <row r="48" spans="1:19" s="2" customFormat="1" ht="12" customHeight="1">
      <c r="A48" s="40"/>
      <c r="B48" s="55" t="s">
        <v>49</v>
      </c>
      <c r="C48" s="60" t="s">
        <v>50</v>
      </c>
      <c r="D48" s="62"/>
      <c r="E48" s="36"/>
      <c r="F48" s="7">
        <f aca="true" t="shared" si="2" ref="F48:F53">SUM(G48:S48)</f>
        <v>11930.856</v>
      </c>
      <c r="G48" s="11" t="s">
        <v>19</v>
      </c>
      <c r="H48" s="8">
        <v>92.9</v>
      </c>
      <c r="I48" s="8">
        <v>9990.041</v>
      </c>
      <c r="J48" s="11" t="s">
        <v>24</v>
      </c>
      <c r="K48" s="8">
        <v>100</v>
      </c>
      <c r="L48" s="8">
        <v>0.6</v>
      </c>
      <c r="M48" s="8">
        <v>229.85</v>
      </c>
      <c r="N48" s="11" t="s">
        <v>24</v>
      </c>
      <c r="O48" s="8">
        <v>755.155</v>
      </c>
      <c r="P48" s="8">
        <v>0.46</v>
      </c>
      <c r="Q48" s="11" t="s">
        <v>24</v>
      </c>
      <c r="R48" s="8">
        <v>580</v>
      </c>
      <c r="S48" s="8">
        <v>181.85</v>
      </c>
    </row>
    <row r="49" spans="1:19" s="2" customFormat="1" ht="12" customHeight="1">
      <c r="A49" s="40"/>
      <c r="B49" s="55"/>
      <c r="C49" s="62" t="s">
        <v>51</v>
      </c>
      <c r="D49" s="62"/>
      <c r="E49" s="36"/>
      <c r="F49" s="7">
        <f t="shared" si="2"/>
        <v>0.7</v>
      </c>
      <c r="G49" s="11" t="s">
        <v>19</v>
      </c>
      <c r="H49" s="8">
        <v>0.7</v>
      </c>
      <c r="I49" s="11" t="s">
        <v>24</v>
      </c>
      <c r="J49" s="11" t="s">
        <v>24</v>
      </c>
      <c r="K49" s="11" t="s">
        <v>24</v>
      </c>
      <c r="L49" s="11" t="s">
        <v>24</v>
      </c>
      <c r="M49" s="11" t="s">
        <v>24</v>
      </c>
      <c r="N49" s="11" t="s">
        <v>24</v>
      </c>
      <c r="O49" s="11" t="s">
        <v>24</v>
      </c>
      <c r="P49" s="11" t="s">
        <v>24</v>
      </c>
      <c r="Q49" s="11" t="s">
        <v>24</v>
      </c>
      <c r="R49" s="11" t="s">
        <v>24</v>
      </c>
      <c r="S49" s="11" t="s">
        <v>24</v>
      </c>
    </row>
    <row r="50" spans="1:19" s="2" customFormat="1" ht="12" customHeight="1">
      <c r="A50" s="40"/>
      <c r="B50" s="55" t="s">
        <v>52</v>
      </c>
      <c r="C50" s="55"/>
      <c r="D50" s="55"/>
      <c r="E50" s="28"/>
      <c r="F50" s="8">
        <f t="shared" si="2"/>
        <v>0.1</v>
      </c>
      <c r="G50" s="11" t="s">
        <v>19</v>
      </c>
      <c r="H50" s="8">
        <v>0.1</v>
      </c>
      <c r="I50" s="11" t="s">
        <v>24</v>
      </c>
      <c r="J50" s="11" t="s">
        <v>24</v>
      </c>
      <c r="K50" s="11" t="s">
        <v>24</v>
      </c>
      <c r="L50" s="11" t="s">
        <v>24</v>
      </c>
      <c r="M50" s="11" t="s">
        <v>24</v>
      </c>
      <c r="N50" s="11" t="s">
        <v>24</v>
      </c>
      <c r="O50" s="11" t="s">
        <v>24</v>
      </c>
      <c r="P50" s="11" t="s">
        <v>24</v>
      </c>
      <c r="Q50" s="11" t="s">
        <v>24</v>
      </c>
      <c r="R50" s="11" t="s">
        <v>24</v>
      </c>
      <c r="S50" s="11" t="s">
        <v>24</v>
      </c>
    </row>
    <row r="51" spans="1:19" s="2" customFormat="1" ht="12" customHeight="1">
      <c r="A51" s="40"/>
      <c r="B51" s="55" t="s">
        <v>53</v>
      </c>
      <c r="C51" s="60" t="s">
        <v>50</v>
      </c>
      <c r="D51" s="62"/>
      <c r="E51" s="36"/>
      <c r="F51" s="7">
        <f t="shared" si="2"/>
        <v>12930.558</v>
      </c>
      <c r="G51" s="11" t="s">
        <v>19</v>
      </c>
      <c r="H51" s="8">
        <v>98.9</v>
      </c>
      <c r="I51" s="8">
        <v>7776.39</v>
      </c>
      <c r="J51" s="8">
        <v>5</v>
      </c>
      <c r="K51" s="8">
        <v>958.49</v>
      </c>
      <c r="L51" s="8">
        <v>0.6</v>
      </c>
      <c r="M51" s="8">
        <v>231.76</v>
      </c>
      <c r="N51" s="8">
        <v>190.4</v>
      </c>
      <c r="O51" s="8">
        <v>1718.306</v>
      </c>
      <c r="P51" s="8">
        <v>0.31</v>
      </c>
      <c r="Q51" s="11" t="s">
        <v>24</v>
      </c>
      <c r="R51" s="8">
        <v>1770</v>
      </c>
      <c r="S51" s="8">
        <v>180.402</v>
      </c>
    </row>
    <row r="52" spans="1:19" s="2" customFormat="1" ht="12" customHeight="1">
      <c r="A52" s="40"/>
      <c r="B52" s="55"/>
      <c r="C52" s="62" t="s">
        <v>51</v>
      </c>
      <c r="D52" s="62"/>
      <c r="E52" s="36"/>
      <c r="F52" s="7">
        <f t="shared" si="2"/>
        <v>2.1</v>
      </c>
      <c r="G52" s="11" t="s">
        <v>19</v>
      </c>
      <c r="H52" s="8">
        <v>2.1</v>
      </c>
      <c r="I52" s="11" t="s">
        <v>24</v>
      </c>
      <c r="J52" s="11" t="s">
        <v>24</v>
      </c>
      <c r="K52" s="8" t="s">
        <v>24</v>
      </c>
      <c r="L52" s="11" t="s">
        <v>24</v>
      </c>
      <c r="M52" s="11" t="s">
        <v>24</v>
      </c>
      <c r="N52" s="11" t="s">
        <v>24</v>
      </c>
      <c r="O52" s="11" t="s">
        <v>24</v>
      </c>
      <c r="P52" s="11" t="s">
        <v>24</v>
      </c>
      <c r="Q52" s="11" t="s">
        <v>24</v>
      </c>
      <c r="R52" s="11" t="s">
        <v>24</v>
      </c>
      <c r="S52" s="11" t="s">
        <v>24</v>
      </c>
    </row>
    <row r="53" spans="1:19" s="2" customFormat="1" ht="12" customHeight="1">
      <c r="A53" s="40"/>
      <c r="B53" s="55" t="s">
        <v>54</v>
      </c>
      <c r="C53" s="60" t="s">
        <v>50</v>
      </c>
      <c r="D53" s="62"/>
      <c r="E53" s="36"/>
      <c r="F53" s="7">
        <f t="shared" si="2"/>
        <v>19699.275999999998</v>
      </c>
      <c r="G53" s="11" t="s">
        <v>19</v>
      </c>
      <c r="H53" s="8">
        <v>13.5</v>
      </c>
      <c r="I53" s="8">
        <v>12805.34</v>
      </c>
      <c r="J53" s="8">
        <v>185.165</v>
      </c>
      <c r="K53" s="8">
        <v>338</v>
      </c>
      <c r="L53" s="11" t="s">
        <v>24</v>
      </c>
      <c r="M53" s="8">
        <v>51</v>
      </c>
      <c r="N53" s="8">
        <v>700.98</v>
      </c>
      <c r="O53" s="8">
        <v>203.8</v>
      </c>
      <c r="P53" s="11" t="s">
        <v>24</v>
      </c>
      <c r="Q53" s="11" t="s">
        <v>24</v>
      </c>
      <c r="R53" s="8">
        <v>4480</v>
      </c>
      <c r="S53" s="8">
        <v>921.491</v>
      </c>
    </row>
    <row r="54" spans="1:19" s="2" customFormat="1" ht="12" customHeight="1">
      <c r="A54" s="40"/>
      <c r="B54" s="55"/>
      <c r="C54" s="62" t="s">
        <v>51</v>
      </c>
      <c r="D54" s="62"/>
      <c r="E54" s="36"/>
      <c r="F54" s="7" t="s">
        <v>19</v>
      </c>
      <c r="G54" s="11" t="s">
        <v>19</v>
      </c>
      <c r="H54" s="8" t="s">
        <v>24</v>
      </c>
      <c r="I54" s="11" t="s">
        <v>24</v>
      </c>
      <c r="J54" s="8" t="s">
        <v>24</v>
      </c>
      <c r="K54" s="11" t="s">
        <v>24</v>
      </c>
      <c r="L54" s="11" t="s">
        <v>24</v>
      </c>
      <c r="M54" s="11" t="s">
        <v>24</v>
      </c>
      <c r="N54" s="11" t="s">
        <v>24</v>
      </c>
      <c r="O54" s="11" t="s">
        <v>24</v>
      </c>
      <c r="P54" s="11" t="s">
        <v>24</v>
      </c>
      <c r="Q54" s="11" t="s">
        <v>24</v>
      </c>
      <c r="R54" s="11" t="s">
        <v>24</v>
      </c>
      <c r="S54" s="11" t="s">
        <v>24</v>
      </c>
    </row>
    <row r="55" spans="1:19" s="2" customFormat="1" ht="12" customHeight="1">
      <c r="A55" s="40"/>
      <c r="B55" s="55" t="s">
        <v>55</v>
      </c>
      <c r="C55" s="55"/>
      <c r="D55" s="55"/>
      <c r="E55" s="31"/>
      <c r="F55" s="7">
        <f>SUM(G55:S55)</f>
        <v>101.862</v>
      </c>
      <c r="G55" s="11" t="s">
        <v>19</v>
      </c>
      <c r="H55" s="8">
        <v>19.6</v>
      </c>
      <c r="I55" s="11" t="s">
        <v>24</v>
      </c>
      <c r="J55" s="8">
        <v>20</v>
      </c>
      <c r="K55" s="11" t="s">
        <v>24</v>
      </c>
      <c r="L55" s="11" t="s">
        <v>24</v>
      </c>
      <c r="M55" s="11" t="s">
        <v>24</v>
      </c>
      <c r="N55" s="8">
        <v>18</v>
      </c>
      <c r="O55" s="11" t="s">
        <v>24</v>
      </c>
      <c r="P55" s="11" t="s">
        <v>24</v>
      </c>
      <c r="Q55" s="11" t="s">
        <v>24</v>
      </c>
      <c r="R55" s="8" t="s">
        <v>24</v>
      </c>
      <c r="S55" s="8">
        <v>44.262</v>
      </c>
    </row>
    <row r="56" spans="1:19" s="2" customFormat="1" ht="12" customHeight="1" thickBot="1">
      <c r="A56" s="23"/>
      <c r="B56" s="67" t="s">
        <v>63</v>
      </c>
      <c r="C56" s="67"/>
      <c r="D56" s="67"/>
      <c r="E56" s="37"/>
      <c r="F56" s="16">
        <v>0.2</v>
      </c>
      <c r="G56" s="18" t="s">
        <v>19</v>
      </c>
      <c r="H56" s="17" t="s">
        <v>24</v>
      </c>
      <c r="I56" s="18" t="s">
        <v>24</v>
      </c>
      <c r="J56" s="17" t="s">
        <v>24</v>
      </c>
      <c r="K56" s="18" t="s">
        <v>24</v>
      </c>
      <c r="L56" s="18" t="s">
        <v>24</v>
      </c>
      <c r="M56" s="18" t="s">
        <v>24</v>
      </c>
      <c r="N56" s="18" t="s">
        <v>24</v>
      </c>
      <c r="O56" s="18" t="s">
        <v>24</v>
      </c>
      <c r="P56" s="17">
        <v>0.2</v>
      </c>
      <c r="Q56" s="18" t="s">
        <v>24</v>
      </c>
      <c r="R56" s="18" t="s">
        <v>24</v>
      </c>
      <c r="S56" s="18" t="s">
        <v>24</v>
      </c>
    </row>
    <row r="57" spans="2:3" ht="13.5">
      <c r="B57" s="24" t="s">
        <v>64</v>
      </c>
      <c r="C57" s="25"/>
    </row>
    <row r="58" spans="2:3" ht="13.5">
      <c r="B58" s="24" t="s">
        <v>65</v>
      </c>
      <c r="C58" s="25"/>
    </row>
  </sheetData>
  <sheetProtection/>
  <mergeCells count="85">
    <mergeCell ref="L1:S1"/>
    <mergeCell ref="A1:K1"/>
    <mergeCell ref="I44:I45"/>
    <mergeCell ref="J44:J45"/>
    <mergeCell ref="K44:K45"/>
    <mergeCell ref="H44:H45"/>
    <mergeCell ref="G44:G45"/>
    <mergeCell ref="B39:D39"/>
    <mergeCell ref="B40:D40"/>
    <mergeCell ref="A41:B41"/>
    <mergeCell ref="B36:D36"/>
    <mergeCell ref="B37:D37"/>
    <mergeCell ref="A38:B38"/>
    <mergeCell ref="C35:D35"/>
    <mergeCell ref="C34:D34"/>
    <mergeCell ref="A43:B43"/>
    <mergeCell ref="B56:D56"/>
    <mergeCell ref="B50:D50"/>
    <mergeCell ref="B51:B52"/>
    <mergeCell ref="B53:B54"/>
    <mergeCell ref="B55:D55"/>
    <mergeCell ref="C53:D53"/>
    <mergeCell ref="C54:D54"/>
    <mergeCell ref="C51:D51"/>
    <mergeCell ref="C52:D52"/>
    <mergeCell ref="B47:D47"/>
    <mergeCell ref="B48:B49"/>
    <mergeCell ref="F44:F45"/>
    <mergeCell ref="C48:D48"/>
    <mergeCell ref="C49:D49"/>
    <mergeCell ref="A44:E45"/>
    <mergeCell ref="A46:B46"/>
    <mergeCell ref="B34:B35"/>
    <mergeCell ref="B25:D25"/>
    <mergeCell ref="B26:D26"/>
    <mergeCell ref="A27:B27"/>
    <mergeCell ref="B28:D28"/>
    <mergeCell ref="B29:B30"/>
    <mergeCell ref="B31:D31"/>
    <mergeCell ref="B32:B33"/>
    <mergeCell ref="C32:D32"/>
    <mergeCell ref="C33:D33"/>
    <mergeCell ref="C29:D29"/>
    <mergeCell ref="C30:D30"/>
    <mergeCell ref="B24:D24"/>
    <mergeCell ref="B13:D13"/>
    <mergeCell ref="B14:D14"/>
    <mergeCell ref="B15:D15"/>
    <mergeCell ref="B16:D16"/>
    <mergeCell ref="B17:D17"/>
    <mergeCell ref="A18:B18"/>
    <mergeCell ref="B19:D19"/>
    <mergeCell ref="B20:D20"/>
    <mergeCell ref="B21:D21"/>
    <mergeCell ref="B22:D22"/>
    <mergeCell ref="B23:D23"/>
    <mergeCell ref="B12:D12"/>
    <mergeCell ref="I4:I5"/>
    <mergeCell ref="J4:J5"/>
    <mergeCell ref="K4:K5"/>
    <mergeCell ref="A6:B6"/>
    <mergeCell ref="A4:D5"/>
    <mergeCell ref="F4:F5"/>
    <mergeCell ref="G4:G5"/>
    <mergeCell ref="H4:H5"/>
    <mergeCell ref="B7:D7"/>
    <mergeCell ref="B8:D8"/>
    <mergeCell ref="B9:D9"/>
    <mergeCell ref="A10:B10"/>
    <mergeCell ref="B11:D11"/>
    <mergeCell ref="Q2:S2"/>
    <mergeCell ref="L4:L5"/>
    <mergeCell ref="M4:M5"/>
    <mergeCell ref="N4:N5"/>
    <mergeCell ref="O4:O5"/>
    <mergeCell ref="P4:Q4"/>
    <mergeCell ref="R4:R5"/>
    <mergeCell ref="S4:S5"/>
    <mergeCell ref="P44:Q44"/>
    <mergeCell ref="R44:R45"/>
    <mergeCell ref="S44:S45"/>
    <mergeCell ref="L44:L45"/>
    <mergeCell ref="M44:M45"/>
    <mergeCell ref="N44:N45"/>
    <mergeCell ref="O44:O45"/>
  </mergeCells>
  <printOptions/>
  <pageMargins left="0.3937007874015748" right="0.3937007874015748" top="0.5905511811023623" bottom="0.3937007874015748" header="0.35433070866141736" footer="0.196850393700787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2010-08-10T04:29:01Z</cp:lastPrinted>
  <dcterms:created xsi:type="dcterms:W3CDTF">2001-10-25T07:52:07Z</dcterms:created>
  <dcterms:modified xsi:type="dcterms:W3CDTF">2013-07-23T07:49:02Z</dcterms:modified>
  <cp:category/>
  <cp:version/>
  <cp:contentType/>
  <cp:contentStatus/>
</cp:coreProperties>
</file>