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80" windowWidth="15360" windowHeight="9720" tabRatio="587" activeTab="1"/>
  </bookViews>
  <sheets>
    <sheet name="59-1" sheetId="1" r:id="rId1"/>
    <sheet name="59-2" sheetId="2" r:id="rId2"/>
  </sheets>
  <definedNames>
    <definedName name="_xlnm.Print_Titles" localSheetId="0">'59-1'!$3:$6</definedName>
    <definedName name="_xlnm.Print_Titles" localSheetId="1">'59-2'!$3:$6</definedName>
  </definedNames>
  <calcPr fullCalcOnLoad="1"/>
</workbook>
</file>

<file path=xl/sharedStrings.xml><?xml version="1.0" encoding="utf-8"?>
<sst xmlns="http://schemas.openxmlformats.org/spreadsheetml/2006/main" count="1111" uniqueCount="159">
  <si>
    <t>出場件数</t>
  </si>
  <si>
    <t>救護人員</t>
  </si>
  <si>
    <t>計</t>
  </si>
  <si>
    <t>搬送人員（程度別）</t>
  </si>
  <si>
    <t>不　　搬　　送</t>
  </si>
  <si>
    <t>中等症</t>
  </si>
  <si>
    <t>不救護</t>
  </si>
  <si>
    <t>平成20年</t>
  </si>
  <si>
    <t>平成21年</t>
  </si>
  <si>
    <t>現場
処置</t>
  </si>
  <si>
    <t>現場
処置</t>
  </si>
  <si>
    <t>搬送</t>
  </si>
  <si>
    <t>合計</t>
  </si>
  <si>
    <t>死亡</t>
  </si>
  <si>
    <t>重篤</t>
  </si>
  <si>
    <t>重症</t>
  </si>
  <si>
    <t>軽症</t>
  </si>
  <si>
    <t>搬送</t>
  </si>
  <si>
    <t>小計</t>
  </si>
  <si>
    <t>平成22年</t>
  </si>
  <si>
    <t>１　東京消防庁が行った応援</t>
  </si>
  <si>
    <t>第59表　相互応援救急活動状況（その１）</t>
  </si>
  <si>
    <t>平成23年</t>
  </si>
  <si>
    <t>市川市</t>
  </si>
  <si>
    <t>相模原市</t>
  </si>
  <si>
    <t>応援を受けた
消防本部</t>
  </si>
  <si>
    <t>応援救急隊</t>
  </si>
  <si>
    <t>　羽田Ａ</t>
  </si>
  <si>
    <t>　大森Ａ</t>
  </si>
  <si>
    <t>　蒲田Ａ</t>
  </si>
  <si>
    <t>　用賀Ａ</t>
  </si>
  <si>
    <t>　目黒Ａ</t>
  </si>
  <si>
    <t>　玉川Ａ</t>
  </si>
  <si>
    <t>　玉川新町Ａ</t>
  </si>
  <si>
    <t>大和市</t>
  </si>
  <si>
    <t>浦安市</t>
  </si>
  <si>
    <t>　小岩Ａ</t>
  </si>
  <si>
    <t>　篠崎Ａ</t>
  </si>
  <si>
    <t>　瑞江Ａ</t>
  </si>
  <si>
    <t>　北小岩Ａ</t>
  </si>
  <si>
    <t>松戸市</t>
  </si>
  <si>
    <t>　南葛西Ａ</t>
  </si>
  <si>
    <t>　船堀Ａ</t>
  </si>
  <si>
    <t>三郷市</t>
  </si>
  <si>
    <t>八潮市</t>
  </si>
  <si>
    <t>草加市</t>
  </si>
  <si>
    <t>川口市</t>
  </si>
  <si>
    <t>　赤羽Ａ</t>
  </si>
  <si>
    <t>　上沼田Ａ</t>
  </si>
  <si>
    <t>　十条Ａ</t>
  </si>
  <si>
    <t>　赤羽台Ａ</t>
  </si>
  <si>
    <t>　蓮根Ａ</t>
  </si>
  <si>
    <t>所沢市</t>
  </si>
  <si>
    <t>　大泉Ａ</t>
  </si>
  <si>
    <t>入間市</t>
  </si>
  <si>
    <t>　青梅Ａ</t>
  </si>
  <si>
    <t>戸田市</t>
  </si>
  <si>
    <t>　志村坂上Ａ</t>
  </si>
  <si>
    <t>　板橋Ａ</t>
  </si>
  <si>
    <t>　志村Ａ</t>
  </si>
  <si>
    <t>　池袋Ａ</t>
  </si>
  <si>
    <t>　常盤台Ａ</t>
  </si>
  <si>
    <t>　赤塚Ａ</t>
  </si>
  <si>
    <t>秩父市</t>
  </si>
  <si>
    <t>埼玉西部広域</t>
  </si>
  <si>
    <t>埼玉県南西部</t>
  </si>
  <si>
    <t>　大泉学園Ａ</t>
  </si>
  <si>
    <t>　貫井Ａ</t>
  </si>
  <si>
    <t>　石神井Ａ</t>
  </si>
  <si>
    <t>　平和台Ａ</t>
  </si>
  <si>
    <t>　石神井公園Ａ</t>
  </si>
  <si>
    <t>　清瀬Ａ</t>
  </si>
  <si>
    <t>上野原市</t>
  </si>
  <si>
    <t>-</t>
  </si>
  <si>
    <t>東山梨</t>
  </si>
  <si>
    <t>大月市</t>
  </si>
  <si>
    <t>都留市</t>
  </si>
  <si>
    <t>富士五湖</t>
  </si>
  <si>
    <t>川崎市</t>
  </si>
  <si>
    <t>横浜市</t>
  </si>
  <si>
    <t>　成瀬Ａ</t>
  </si>
  <si>
    <t>　南Ａ</t>
  </si>
  <si>
    <t>稲城市</t>
  </si>
  <si>
    <t>　　（平成24年）</t>
  </si>
  <si>
    <t>平成24年</t>
  </si>
  <si>
    <t>　八王子Ａ</t>
  </si>
  <si>
    <t>　八王子第２Ａ</t>
  </si>
  <si>
    <t>　浅川Ａ</t>
  </si>
  <si>
    <t>　富士森Ａ</t>
  </si>
  <si>
    <t>　元八王子Ａ</t>
  </si>
  <si>
    <t>　みなみ野Ａ</t>
  </si>
  <si>
    <t>　田園調布Ａ</t>
  </si>
  <si>
    <t>　下丸子Ａ</t>
  </si>
  <si>
    <t>　松原Ａ</t>
  </si>
  <si>
    <t>　三宿Ａ</t>
  </si>
  <si>
    <t>　上北沢Ａ</t>
  </si>
  <si>
    <t>　宮の坂Ａ</t>
  </si>
  <si>
    <t>　奥沢Ａ</t>
  </si>
  <si>
    <t>　葛西Ａ</t>
  </si>
  <si>
    <t>　東砂Ａ</t>
  </si>
  <si>
    <t>　羽村Ａ</t>
  </si>
  <si>
    <t>　瑞穂Ａ</t>
  </si>
  <si>
    <t>　王子Ａ</t>
  </si>
  <si>
    <t>　小茂根Ａ</t>
  </si>
  <si>
    <t>　練馬Ａ</t>
  </si>
  <si>
    <t>　関町Ａ</t>
  </si>
  <si>
    <t>　鷺宮Ａ</t>
  </si>
  <si>
    <t>　高井戸Ａ</t>
  </si>
  <si>
    <t>　戸倉Ａ</t>
  </si>
  <si>
    <t>　西東京Ａ</t>
  </si>
  <si>
    <t>　調布Ａ</t>
  </si>
  <si>
    <t xml:space="preserve">  大和田Ａ</t>
  </si>
  <si>
    <t>　片山Ａ</t>
  </si>
  <si>
    <t xml:space="preserve">  新座Ａ</t>
  </si>
  <si>
    <t xml:space="preserve">  白子Ａ</t>
  </si>
  <si>
    <t>　志木２Ａ</t>
  </si>
  <si>
    <t>　志木１Ａ</t>
  </si>
  <si>
    <t xml:space="preserve">  浜崎Ａ</t>
  </si>
  <si>
    <t xml:space="preserve">  朝霞Ａ</t>
  </si>
  <si>
    <t>埼玉県南西部</t>
  </si>
  <si>
    <t>埼玉西部広域</t>
  </si>
  <si>
    <t>　高速救急２Ａ</t>
  </si>
  <si>
    <t>　西部救急２Ａ</t>
  </si>
  <si>
    <t>　西部救急１Ａ</t>
  </si>
  <si>
    <t>　東部救急２Ａ</t>
  </si>
  <si>
    <t>　東部救急１Ａ</t>
  </si>
  <si>
    <t>戸田市</t>
  </si>
  <si>
    <t>所沢</t>
  </si>
  <si>
    <t>　鳩ヶ谷Ａ</t>
  </si>
  <si>
    <t>　新郷Ａ</t>
  </si>
  <si>
    <t>　南平Ａ</t>
  </si>
  <si>
    <t>　中央Ａ</t>
  </si>
  <si>
    <t>草加市</t>
  </si>
  <si>
    <t>　八潮３Ａ</t>
  </si>
  <si>
    <t>　八潮２Ａ</t>
  </si>
  <si>
    <t>　八潮１Ａ</t>
  </si>
  <si>
    <t>八潮市</t>
  </si>
  <si>
    <t>　本署２Ａ</t>
  </si>
  <si>
    <t>　大洲Ａ</t>
  </si>
  <si>
    <t>　東Ａ</t>
  </si>
  <si>
    <t>　若葉台Ａ</t>
  </si>
  <si>
    <t>横浜市</t>
  </si>
  <si>
    <t>　向丘Ａ</t>
  </si>
  <si>
    <t>　宮崎Ａ</t>
  </si>
  <si>
    <t>　宮前Ａ</t>
  </si>
  <si>
    <t>　新作Ａ</t>
  </si>
  <si>
    <t>　小田Ａ</t>
  </si>
  <si>
    <t>　大島Ａ</t>
  </si>
  <si>
    <t>　藤崎Ａ</t>
  </si>
  <si>
    <t>　殿町Ａ</t>
  </si>
  <si>
    <t>　臨港Ａ</t>
  </si>
  <si>
    <t xml:space="preserve">  津久井本署Ａ</t>
  </si>
  <si>
    <t xml:space="preserve">  相原Ａ</t>
  </si>
  <si>
    <t xml:space="preserve">  淵野辺Ａ</t>
  </si>
  <si>
    <t xml:space="preserve">  南本署Ａ</t>
  </si>
  <si>
    <t>応援救急隊名</t>
  </si>
  <si>
    <t>応援を行った
消防本部</t>
  </si>
  <si>
    <t>２　東京消防庁が受けた応援</t>
  </si>
  <si>
    <t>第59表　相互応援救急活動状況（その２）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</si>
</sst>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_ ;_ @_ "/>
    <numFmt numFmtId="177" formatCode="0_);[Red]\(0\)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7.5"/>
      <name val="ＭＳ 明朝"/>
      <family val="1"/>
    </font>
    <font>
      <sz val="8"/>
      <name val="ＭＳ ゴシック"/>
      <family val="3"/>
    </font>
    <font>
      <sz val="14"/>
      <name val="ＭＳ 明朝"/>
      <family val="1"/>
    </font>
    <font>
      <sz val="9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/>
      <top/>
      <bottom style="medium"/>
    </border>
    <border>
      <left/>
      <right/>
      <top style="medium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/>
      <right style="thin"/>
      <top style="medium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4">
    <xf numFmtId="0" fontId="0" fillId="0" borderId="0" xfId="0" applyAlignment="1">
      <alignment/>
    </xf>
    <xf numFmtId="177" fontId="5" fillId="0" borderId="0" xfId="0" applyNumberFormat="1" applyFont="1" applyFill="1" applyBorder="1" applyAlignment="1">
      <alignment horizontal="distributed" vertical="center" wrapText="1"/>
    </xf>
    <xf numFmtId="177" fontId="3" fillId="0" borderId="0" xfId="0" applyNumberFormat="1" applyFont="1" applyFill="1" applyAlignment="1">
      <alignment vertical="center"/>
    </xf>
    <xf numFmtId="177" fontId="5" fillId="0" borderId="0" xfId="0" applyNumberFormat="1" applyFont="1" applyFill="1" applyAlignment="1">
      <alignment horizontal="center" vertical="center"/>
    </xf>
    <xf numFmtId="177" fontId="5" fillId="0" borderId="0" xfId="0" applyNumberFormat="1" applyFont="1" applyFill="1" applyBorder="1" applyAlignment="1">
      <alignment horizontal="distributed" vertical="center"/>
    </xf>
    <xf numFmtId="177" fontId="5" fillId="0" borderId="0" xfId="0" applyNumberFormat="1" applyFont="1" applyFill="1" applyBorder="1" applyAlignment="1">
      <alignment horizontal="center" vertical="center"/>
    </xf>
    <xf numFmtId="177" fontId="5" fillId="0" borderId="10" xfId="0" applyNumberFormat="1" applyFont="1" applyFill="1" applyBorder="1" applyAlignment="1">
      <alignment horizontal="distributed" vertical="center"/>
    </xf>
    <xf numFmtId="41" fontId="5" fillId="0" borderId="11" xfId="0" applyNumberFormat="1" applyFont="1" applyFill="1" applyBorder="1" applyAlignment="1">
      <alignment horizontal="right" vertical="center" wrapText="1"/>
    </xf>
    <xf numFmtId="41" fontId="5" fillId="0" borderId="10" xfId="0" applyNumberFormat="1" applyFont="1" applyFill="1" applyBorder="1" applyAlignment="1">
      <alignment horizontal="right" vertical="center" wrapText="1"/>
    </xf>
    <xf numFmtId="177" fontId="5" fillId="0" borderId="1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distributed" vertical="center"/>
    </xf>
    <xf numFmtId="177" fontId="5" fillId="0" borderId="0" xfId="0" applyNumberFormat="1" applyFont="1" applyFill="1" applyAlignment="1">
      <alignment/>
    </xf>
    <xf numFmtId="177" fontId="4" fillId="0" borderId="0" xfId="0" applyNumberFormat="1" applyFont="1" applyFill="1" applyBorder="1" applyAlignment="1">
      <alignment horizontal="distributed" vertical="center" wrapText="1"/>
    </xf>
    <xf numFmtId="0" fontId="4" fillId="0" borderId="0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77" fontId="9" fillId="0" borderId="0" xfId="0" applyNumberFormat="1" applyFont="1" applyFill="1" applyAlignment="1">
      <alignment horizontal="center" vertical="center"/>
    </xf>
    <xf numFmtId="177" fontId="9" fillId="0" borderId="0" xfId="0" applyNumberFormat="1" applyFont="1" applyFill="1" applyBorder="1" applyAlignment="1">
      <alignment horizontal="center" vertical="center"/>
    </xf>
    <xf numFmtId="177" fontId="4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distributed" vertical="center"/>
    </xf>
    <xf numFmtId="177" fontId="5" fillId="0" borderId="0" xfId="0" applyNumberFormat="1" applyFont="1" applyFill="1" applyBorder="1" applyAlignment="1">
      <alignment horizontal="left" vertical="center" wrapText="1"/>
    </xf>
    <xf numFmtId="41" fontId="5" fillId="0" borderId="0" xfId="0" applyNumberFormat="1" applyFont="1" applyFill="1" applyBorder="1" applyAlignment="1">
      <alignment horizontal="right" vertical="center"/>
    </xf>
    <xf numFmtId="41" fontId="5" fillId="0" borderId="13" xfId="0" applyNumberFormat="1" applyFont="1" applyFill="1" applyBorder="1" applyAlignment="1">
      <alignment horizontal="right" vertical="center"/>
    </xf>
    <xf numFmtId="41" fontId="7" fillId="0" borderId="13" xfId="0" applyNumberFormat="1" applyFont="1" applyFill="1" applyBorder="1" applyAlignment="1">
      <alignment horizontal="right" vertical="center"/>
    </xf>
    <xf numFmtId="41" fontId="7" fillId="0" borderId="0" xfId="0" applyNumberFormat="1" applyFont="1" applyFill="1" applyBorder="1" applyAlignment="1">
      <alignment horizontal="right" vertical="center"/>
    </xf>
    <xf numFmtId="177" fontId="5" fillId="0" borderId="0" xfId="0" applyNumberFormat="1" applyFont="1" applyFill="1" applyAlignment="1">
      <alignment horizontal="left" vertical="center"/>
    </xf>
    <xf numFmtId="41" fontId="5" fillId="0" borderId="0" xfId="0" applyNumberFormat="1" applyFont="1" applyFill="1" applyBorder="1" applyAlignment="1">
      <alignment horizontal="right" vertical="center" wrapText="1"/>
    </xf>
    <xf numFmtId="41" fontId="5" fillId="0" borderId="13" xfId="0" applyNumberFormat="1" applyFont="1" applyFill="1" applyBorder="1" applyAlignment="1">
      <alignment horizontal="right" vertical="center" wrapText="1"/>
    </xf>
    <xf numFmtId="41" fontId="7" fillId="0" borderId="0" xfId="0" applyNumberFormat="1" applyFont="1" applyFill="1" applyBorder="1" applyAlignment="1">
      <alignment horizontal="right" vertical="center" wrapText="1"/>
    </xf>
    <xf numFmtId="41" fontId="7" fillId="0" borderId="13" xfId="0" applyNumberFormat="1" applyFont="1" applyFill="1" applyBorder="1" applyAlignment="1">
      <alignment horizontal="right" vertical="center" wrapText="1"/>
    </xf>
    <xf numFmtId="177" fontId="5" fillId="0" borderId="0" xfId="0" applyNumberFormat="1" applyFont="1" applyFill="1" applyBorder="1" applyAlignment="1">
      <alignment horizontal="right" vertical="center" wrapText="1"/>
    </xf>
    <xf numFmtId="177" fontId="5" fillId="0" borderId="13" xfId="0" applyNumberFormat="1" applyFont="1" applyFill="1" applyBorder="1" applyAlignment="1">
      <alignment horizontal="right" vertical="center" wrapText="1"/>
    </xf>
    <xf numFmtId="0" fontId="5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distributed" vertical="center"/>
    </xf>
    <xf numFmtId="177" fontId="4" fillId="0" borderId="14" xfId="0" applyNumberFormat="1" applyFont="1" applyFill="1" applyBorder="1" applyAlignment="1">
      <alignment horizontal="center" vertical="center"/>
    </xf>
    <xf numFmtId="177" fontId="4" fillId="0" borderId="15" xfId="0" applyNumberFormat="1" applyFont="1" applyFill="1" applyBorder="1" applyAlignment="1">
      <alignment horizontal="center" vertical="center"/>
    </xf>
    <xf numFmtId="177" fontId="4" fillId="0" borderId="16" xfId="0" applyNumberFormat="1" applyFont="1" applyFill="1" applyBorder="1" applyAlignment="1">
      <alignment horizontal="center" vertical="center"/>
    </xf>
    <xf numFmtId="177" fontId="5" fillId="0" borderId="0" xfId="0" applyNumberFormat="1" applyFont="1" applyFill="1" applyBorder="1" applyAlignment="1">
      <alignment horizontal="distributed" vertical="center" wrapText="1"/>
    </xf>
    <xf numFmtId="177" fontId="5" fillId="0" borderId="17" xfId="0" applyNumberFormat="1" applyFont="1" applyFill="1" applyBorder="1" applyAlignment="1">
      <alignment horizontal="distributed" vertical="center" wrapText="1"/>
    </xf>
    <xf numFmtId="177" fontId="7" fillId="0" borderId="0" xfId="0" applyNumberFormat="1" applyFont="1" applyFill="1" applyBorder="1" applyAlignment="1">
      <alignment horizontal="distributed" vertical="center" wrapText="1"/>
    </xf>
    <xf numFmtId="177" fontId="7" fillId="0" borderId="17" xfId="0" applyNumberFormat="1" applyFont="1" applyFill="1" applyBorder="1" applyAlignment="1">
      <alignment horizontal="distributed" vertical="center" wrapText="1"/>
    </xf>
    <xf numFmtId="177" fontId="4" fillId="0" borderId="18" xfId="0" applyNumberFormat="1" applyFont="1" applyFill="1" applyBorder="1" applyAlignment="1">
      <alignment horizontal="center" vertical="center" wrapText="1"/>
    </xf>
    <xf numFmtId="177" fontId="4" fillId="0" borderId="17" xfId="0" applyNumberFormat="1" applyFont="1" applyFill="1" applyBorder="1" applyAlignment="1">
      <alignment horizontal="center" vertical="center" wrapText="1"/>
    </xf>
    <xf numFmtId="177" fontId="4" fillId="0" borderId="19" xfId="0" applyNumberFormat="1" applyFont="1" applyFill="1" applyBorder="1" applyAlignment="1">
      <alignment horizontal="center" vertical="center" wrapText="1"/>
    </xf>
    <xf numFmtId="177" fontId="4" fillId="0" borderId="20" xfId="0" applyNumberFormat="1" applyFont="1" applyFill="1" applyBorder="1" applyAlignment="1">
      <alignment horizontal="center" vertical="center"/>
    </xf>
    <xf numFmtId="177" fontId="4" fillId="0" borderId="13" xfId="0" applyNumberFormat="1" applyFont="1" applyFill="1" applyBorder="1" applyAlignment="1">
      <alignment horizontal="center" vertical="center"/>
    </xf>
    <xf numFmtId="177" fontId="4" fillId="0" borderId="21" xfId="0" applyNumberFormat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177" fontId="4" fillId="0" borderId="23" xfId="0" applyNumberFormat="1" applyFont="1" applyFill="1" applyBorder="1" applyAlignment="1">
      <alignment horizontal="center" vertical="center"/>
    </xf>
    <xf numFmtId="177" fontId="4" fillId="0" borderId="24" xfId="0" applyNumberFormat="1" applyFont="1" applyFill="1" applyBorder="1" applyAlignment="1">
      <alignment horizontal="center" vertical="center"/>
    </xf>
    <xf numFmtId="177" fontId="4" fillId="0" borderId="25" xfId="0" applyNumberFormat="1" applyFont="1" applyFill="1" applyBorder="1" applyAlignment="1">
      <alignment horizontal="center" vertical="center"/>
    </xf>
    <xf numFmtId="177" fontId="8" fillId="0" borderId="0" xfId="0" applyNumberFormat="1" applyFont="1" applyFill="1" applyAlignment="1">
      <alignment horizontal="center" vertical="center"/>
    </xf>
    <xf numFmtId="177" fontId="3" fillId="0" borderId="10" xfId="0" applyNumberFormat="1" applyFont="1" applyFill="1" applyBorder="1" applyAlignment="1">
      <alignment horizontal="center" vertical="center"/>
    </xf>
    <xf numFmtId="177" fontId="4" fillId="0" borderId="26" xfId="0" applyNumberFormat="1" applyFont="1" applyFill="1" applyBorder="1" applyAlignment="1">
      <alignment horizontal="center" vertical="center"/>
    </xf>
    <xf numFmtId="177" fontId="4" fillId="0" borderId="27" xfId="0" applyNumberFormat="1" applyFont="1" applyFill="1" applyBorder="1" applyAlignment="1">
      <alignment horizontal="center" vertical="center"/>
    </xf>
    <xf numFmtId="177" fontId="4" fillId="0" borderId="28" xfId="0" applyNumberFormat="1" applyFont="1" applyFill="1" applyBorder="1" applyAlignment="1">
      <alignment horizontal="center" vertical="center"/>
    </xf>
    <xf numFmtId="177" fontId="4" fillId="0" borderId="14" xfId="0" applyNumberFormat="1" applyFont="1" applyFill="1" applyBorder="1" applyAlignment="1">
      <alignment horizontal="center" vertical="center" wrapText="1"/>
    </xf>
    <xf numFmtId="177" fontId="6" fillId="0" borderId="14" xfId="0" applyNumberFormat="1" applyFont="1" applyFill="1" applyBorder="1" applyAlignment="1">
      <alignment horizontal="center" vertical="center" wrapText="1"/>
    </xf>
    <xf numFmtId="177" fontId="6" fillId="0" borderId="15" xfId="0" applyNumberFormat="1" applyFont="1" applyFill="1" applyBorder="1" applyAlignment="1">
      <alignment horizontal="center" vertical="center"/>
    </xf>
    <xf numFmtId="177" fontId="6" fillId="0" borderId="16" xfId="0" applyNumberFormat="1" applyFont="1" applyFill="1" applyBorder="1" applyAlignment="1">
      <alignment horizontal="center" vertical="center"/>
    </xf>
    <xf numFmtId="12" fontId="5" fillId="0" borderId="0" xfId="0" applyNumberFormat="1" applyFont="1" applyFill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942975</xdr:colOff>
      <xdr:row>13</xdr:row>
      <xdr:rowOff>19050</xdr:rowOff>
    </xdr:from>
    <xdr:to>
      <xdr:col>2</xdr:col>
      <xdr:colOff>85725</xdr:colOff>
      <xdr:row>18</xdr:row>
      <xdr:rowOff>104775</xdr:rowOff>
    </xdr:to>
    <xdr:sp>
      <xdr:nvSpPr>
        <xdr:cNvPr id="1" name="左中かっこ 4"/>
        <xdr:cNvSpPr>
          <a:spLocks/>
        </xdr:cNvSpPr>
      </xdr:nvSpPr>
      <xdr:spPr>
        <a:xfrm>
          <a:off x="990600" y="1724025"/>
          <a:ext cx="95250" cy="704850"/>
        </a:xfrm>
        <a:prstGeom prst="leftBrace">
          <a:avLst>
            <a:gd name="adj" fmla="val -4755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952500</xdr:colOff>
      <xdr:row>19</xdr:row>
      <xdr:rowOff>9525</xdr:rowOff>
    </xdr:from>
    <xdr:to>
      <xdr:col>2</xdr:col>
      <xdr:colOff>85725</xdr:colOff>
      <xdr:row>33</xdr:row>
      <xdr:rowOff>114300</xdr:rowOff>
    </xdr:to>
    <xdr:sp>
      <xdr:nvSpPr>
        <xdr:cNvPr id="2" name="左中かっこ 2"/>
        <xdr:cNvSpPr>
          <a:spLocks/>
        </xdr:cNvSpPr>
      </xdr:nvSpPr>
      <xdr:spPr>
        <a:xfrm>
          <a:off x="1000125" y="2457450"/>
          <a:ext cx="85725" cy="1838325"/>
        </a:xfrm>
        <a:prstGeom prst="leftBrace">
          <a:avLst>
            <a:gd name="adj" fmla="val -4956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942975</xdr:colOff>
      <xdr:row>37</xdr:row>
      <xdr:rowOff>28575</xdr:rowOff>
    </xdr:from>
    <xdr:to>
      <xdr:col>2</xdr:col>
      <xdr:colOff>76200</xdr:colOff>
      <xdr:row>40</xdr:row>
      <xdr:rowOff>95250</xdr:rowOff>
    </xdr:to>
    <xdr:sp>
      <xdr:nvSpPr>
        <xdr:cNvPr id="3" name="左中かっこ 1"/>
        <xdr:cNvSpPr>
          <a:spLocks/>
        </xdr:cNvSpPr>
      </xdr:nvSpPr>
      <xdr:spPr>
        <a:xfrm>
          <a:off x="990600" y="4705350"/>
          <a:ext cx="85725" cy="438150"/>
        </a:xfrm>
        <a:prstGeom prst="leftBrace">
          <a:avLst>
            <a:gd name="adj" fmla="val -4879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942975</xdr:colOff>
      <xdr:row>42</xdr:row>
      <xdr:rowOff>28575</xdr:rowOff>
    </xdr:from>
    <xdr:to>
      <xdr:col>2</xdr:col>
      <xdr:colOff>76200</xdr:colOff>
      <xdr:row>45</xdr:row>
      <xdr:rowOff>95250</xdr:rowOff>
    </xdr:to>
    <xdr:sp>
      <xdr:nvSpPr>
        <xdr:cNvPr id="4" name="左中かっこ 1"/>
        <xdr:cNvSpPr>
          <a:spLocks/>
        </xdr:cNvSpPr>
      </xdr:nvSpPr>
      <xdr:spPr>
        <a:xfrm>
          <a:off x="990600" y="5324475"/>
          <a:ext cx="85725" cy="438150"/>
        </a:xfrm>
        <a:prstGeom prst="leftBrace">
          <a:avLst>
            <a:gd name="adj" fmla="val -4845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942975</xdr:colOff>
      <xdr:row>50</xdr:row>
      <xdr:rowOff>28575</xdr:rowOff>
    </xdr:from>
    <xdr:to>
      <xdr:col>2</xdr:col>
      <xdr:colOff>76200</xdr:colOff>
      <xdr:row>52</xdr:row>
      <xdr:rowOff>0</xdr:rowOff>
    </xdr:to>
    <xdr:sp>
      <xdr:nvSpPr>
        <xdr:cNvPr id="5" name="左中かっこ 1"/>
        <xdr:cNvSpPr>
          <a:spLocks/>
        </xdr:cNvSpPr>
      </xdr:nvSpPr>
      <xdr:spPr>
        <a:xfrm>
          <a:off x="990600" y="6315075"/>
          <a:ext cx="85725" cy="219075"/>
        </a:xfrm>
        <a:prstGeom prst="leftBrace">
          <a:avLst>
            <a:gd name="adj" fmla="val -4845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942975</xdr:colOff>
      <xdr:row>56</xdr:row>
      <xdr:rowOff>28575</xdr:rowOff>
    </xdr:from>
    <xdr:to>
      <xdr:col>2</xdr:col>
      <xdr:colOff>76200</xdr:colOff>
      <xdr:row>67</xdr:row>
      <xdr:rowOff>95250</xdr:rowOff>
    </xdr:to>
    <xdr:sp>
      <xdr:nvSpPr>
        <xdr:cNvPr id="6" name="左中かっこ 1"/>
        <xdr:cNvSpPr>
          <a:spLocks/>
        </xdr:cNvSpPr>
      </xdr:nvSpPr>
      <xdr:spPr>
        <a:xfrm>
          <a:off x="990600" y="7058025"/>
          <a:ext cx="85725" cy="1428750"/>
        </a:xfrm>
        <a:prstGeom prst="leftBrace">
          <a:avLst>
            <a:gd name="adj" fmla="val -491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942975</xdr:colOff>
      <xdr:row>70</xdr:row>
      <xdr:rowOff>28575</xdr:rowOff>
    </xdr:from>
    <xdr:to>
      <xdr:col>2</xdr:col>
      <xdr:colOff>76200</xdr:colOff>
      <xdr:row>83</xdr:row>
      <xdr:rowOff>95250</xdr:rowOff>
    </xdr:to>
    <xdr:sp>
      <xdr:nvSpPr>
        <xdr:cNvPr id="7" name="左中かっこ 1"/>
        <xdr:cNvSpPr>
          <a:spLocks/>
        </xdr:cNvSpPr>
      </xdr:nvSpPr>
      <xdr:spPr>
        <a:xfrm>
          <a:off x="990600" y="8791575"/>
          <a:ext cx="85725" cy="1676400"/>
        </a:xfrm>
        <a:prstGeom prst="leftBrace">
          <a:avLst>
            <a:gd name="adj" fmla="val -4927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34</xdr:row>
      <xdr:rowOff>28575</xdr:rowOff>
    </xdr:from>
    <xdr:to>
      <xdr:col>2</xdr:col>
      <xdr:colOff>85725</xdr:colOff>
      <xdr:row>36</xdr:row>
      <xdr:rowOff>0</xdr:rowOff>
    </xdr:to>
    <xdr:sp>
      <xdr:nvSpPr>
        <xdr:cNvPr id="8" name="左中かっこ 1"/>
        <xdr:cNvSpPr>
          <a:spLocks/>
        </xdr:cNvSpPr>
      </xdr:nvSpPr>
      <xdr:spPr>
        <a:xfrm>
          <a:off x="1000125" y="4333875"/>
          <a:ext cx="85725" cy="219075"/>
        </a:xfrm>
        <a:prstGeom prst="leftBrace">
          <a:avLst>
            <a:gd name="adj" fmla="val -4647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942975</xdr:colOff>
      <xdr:row>53</xdr:row>
      <xdr:rowOff>9525</xdr:rowOff>
    </xdr:from>
    <xdr:to>
      <xdr:col>2</xdr:col>
      <xdr:colOff>76200</xdr:colOff>
      <xdr:row>55</xdr:row>
      <xdr:rowOff>114300</xdr:rowOff>
    </xdr:to>
    <xdr:sp>
      <xdr:nvSpPr>
        <xdr:cNvPr id="9" name="左中かっこ 1"/>
        <xdr:cNvSpPr>
          <a:spLocks/>
        </xdr:cNvSpPr>
      </xdr:nvSpPr>
      <xdr:spPr>
        <a:xfrm>
          <a:off x="990600" y="6667500"/>
          <a:ext cx="85725" cy="352425"/>
        </a:xfrm>
        <a:prstGeom prst="leftBrace">
          <a:avLst>
            <a:gd name="adj" fmla="val -4637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952500</xdr:colOff>
      <xdr:row>13</xdr:row>
      <xdr:rowOff>38100</xdr:rowOff>
    </xdr:from>
    <xdr:to>
      <xdr:col>2</xdr:col>
      <xdr:colOff>85725</xdr:colOff>
      <xdr:row>17</xdr:row>
      <xdr:rowOff>0</xdr:rowOff>
    </xdr:to>
    <xdr:sp>
      <xdr:nvSpPr>
        <xdr:cNvPr id="1" name="左中かっこ 1"/>
        <xdr:cNvSpPr>
          <a:spLocks/>
        </xdr:cNvSpPr>
      </xdr:nvSpPr>
      <xdr:spPr>
        <a:xfrm>
          <a:off x="1000125" y="1762125"/>
          <a:ext cx="85725" cy="457200"/>
        </a:xfrm>
        <a:prstGeom prst="leftBrace">
          <a:avLst>
            <a:gd name="adj" fmla="val -4925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952500</xdr:colOff>
      <xdr:row>17</xdr:row>
      <xdr:rowOff>9525</xdr:rowOff>
    </xdr:from>
    <xdr:to>
      <xdr:col>2</xdr:col>
      <xdr:colOff>85725</xdr:colOff>
      <xdr:row>25</xdr:row>
      <xdr:rowOff>114300</xdr:rowOff>
    </xdr:to>
    <xdr:sp>
      <xdr:nvSpPr>
        <xdr:cNvPr id="2" name="左中かっこ 2"/>
        <xdr:cNvSpPr>
          <a:spLocks/>
        </xdr:cNvSpPr>
      </xdr:nvSpPr>
      <xdr:spPr>
        <a:xfrm>
          <a:off x="1000125" y="2228850"/>
          <a:ext cx="85725" cy="1095375"/>
        </a:xfrm>
        <a:prstGeom prst="leftBrace">
          <a:avLst>
            <a:gd name="adj" fmla="val -4968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942975</xdr:colOff>
      <xdr:row>28</xdr:row>
      <xdr:rowOff>19050</xdr:rowOff>
    </xdr:from>
    <xdr:to>
      <xdr:col>2</xdr:col>
      <xdr:colOff>85725</xdr:colOff>
      <xdr:row>29</xdr:row>
      <xdr:rowOff>104775</xdr:rowOff>
    </xdr:to>
    <xdr:sp>
      <xdr:nvSpPr>
        <xdr:cNvPr id="3" name="左中かっこ 4"/>
        <xdr:cNvSpPr>
          <a:spLocks/>
        </xdr:cNvSpPr>
      </xdr:nvSpPr>
      <xdr:spPr>
        <a:xfrm>
          <a:off x="990600" y="3600450"/>
          <a:ext cx="95250" cy="209550"/>
        </a:xfrm>
        <a:prstGeom prst="leftBrace">
          <a:avLst>
            <a:gd name="adj" fmla="val -4820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952500</xdr:colOff>
      <xdr:row>34</xdr:row>
      <xdr:rowOff>19050</xdr:rowOff>
    </xdr:from>
    <xdr:to>
      <xdr:col>2</xdr:col>
      <xdr:colOff>66675</xdr:colOff>
      <xdr:row>36</xdr:row>
      <xdr:rowOff>114300</xdr:rowOff>
    </xdr:to>
    <xdr:sp>
      <xdr:nvSpPr>
        <xdr:cNvPr id="4" name="左中かっこ 3"/>
        <xdr:cNvSpPr>
          <a:spLocks/>
        </xdr:cNvSpPr>
      </xdr:nvSpPr>
      <xdr:spPr>
        <a:xfrm>
          <a:off x="1000125" y="4343400"/>
          <a:ext cx="66675" cy="342900"/>
        </a:xfrm>
        <a:prstGeom prst="leftBrace">
          <a:avLst>
            <a:gd name="adj" fmla="val -4783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942975</xdr:colOff>
      <xdr:row>38</xdr:row>
      <xdr:rowOff>28575</xdr:rowOff>
    </xdr:from>
    <xdr:to>
      <xdr:col>2</xdr:col>
      <xdr:colOff>76200</xdr:colOff>
      <xdr:row>42</xdr:row>
      <xdr:rowOff>0</xdr:rowOff>
    </xdr:to>
    <xdr:sp>
      <xdr:nvSpPr>
        <xdr:cNvPr id="5" name="左中かっこ 1"/>
        <xdr:cNvSpPr>
          <a:spLocks/>
        </xdr:cNvSpPr>
      </xdr:nvSpPr>
      <xdr:spPr>
        <a:xfrm>
          <a:off x="990600" y="4867275"/>
          <a:ext cx="85725" cy="466725"/>
        </a:xfrm>
        <a:prstGeom prst="leftBrace">
          <a:avLst>
            <a:gd name="adj" fmla="val -4924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952500</xdr:colOff>
      <xdr:row>51</xdr:row>
      <xdr:rowOff>38100</xdr:rowOff>
    </xdr:from>
    <xdr:to>
      <xdr:col>2</xdr:col>
      <xdr:colOff>85725</xdr:colOff>
      <xdr:row>58</xdr:row>
      <xdr:rowOff>114300</xdr:rowOff>
    </xdr:to>
    <xdr:sp>
      <xdr:nvSpPr>
        <xdr:cNvPr id="6" name="左中かっこ 1"/>
        <xdr:cNvSpPr>
          <a:spLocks/>
        </xdr:cNvSpPr>
      </xdr:nvSpPr>
      <xdr:spPr>
        <a:xfrm>
          <a:off x="1000125" y="6486525"/>
          <a:ext cx="85725" cy="942975"/>
        </a:xfrm>
        <a:prstGeom prst="leftBrace">
          <a:avLst>
            <a:gd name="adj" fmla="val -4922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942975</xdr:colOff>
      <xdr:row>44</xdr:row>
      <xdr:rowOff>28575</xdr:rowOff>
    </xdr:from>
    <xdr:to>
      <xdr:col>2</xdr:col>
      <xdr:colOff>76200</xdr:colOff>
      <xdr:row>48</xdr:row>
      <xdr:rowOff>95250</xdr:rowOff>
    </xdr:to>
    <xdr:sp>
      <xdr:nvSpPr>
        <xdr:cNvPr id="7" name="左中かっこ 1"/>
        <xdr:cNvSpPr>
          <a:spLocks/>
        </xdr:cNvSpPr>
      </xdr:nvSpPr>
      <xdr:spPr>
        <a:xfrm>
          <a:off x="990600" y="5610225"/>
          <a:ext cx="85725" cy="561975"/>
        </a:xfrm>
        <a:prstGeom prst="leftBrace">
          <a:avLst>
            <a:gd name="adj" fmla="val -4919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2"/>
  <sheetViews>
    <sheetView zoomScale="115" zoomScaleNormal="115" zoomScaleSheetLayoutView="125" zoomScalePageLayoutView="0" workbookViewId="0" topLeftCell="A1">
      <pane xSplit="3" ySplit="13" topLeftCell="D14" activePane="bottomRight" state="frozen"/>
      <selection pane="topLeft" activeCell="A1" sqref="A1"/>
      <selection pane="topRight" activeCell="D1" sqref="D1"/>
      <selection pane="bottomLeft" activeCell="A14" sqref="A14"/>
      <selection pane="bottomRight" activeCell="F30" sqref="F30"/>
    </sheetView>
  </sheetViews>
  <sheetFormatPr defaultColWidth="9.00390625" defaultRowHeight="13.5"/>
  <cols>
    <col min="1" max="1" width="0.6171875" style="17" customWidth="1"/>
    <col min="2" max="2" width="12.50390625" style="17" customWidth="1"/>
    <col min="3" max="3" width="14.375" style="17" customWidth="1"/>
    <col min="4" max="5" width="5.25390625" style="17" bestFit="1" customWidth="1"/>
    <col min="6" max="7" width="4.50390625" style="17" bestFit="1" customWidth="1"/>
    <col min="8" max="8" width="6.00390625" style="17" bestFit="1" customWidth="1"/>
    <col min="9" max="10" width="5.25390625" style="17" bestFit="1" customWidth="1"/>
    <col min="11" max="11" width="4.00390625" style="17" bestFit="1" customWidth="1"/>
    <col min="12" max="13" width="4.50390625" style="18" bestFit="1" customWidth="1"/>
    <col min="14" max="14" width="4.50390625" style="17" bestFit="1" customWidth="1"/>
    <col min="15" max="15" width="6.00390625" style="17" bestFit="1" customWidth="1"/>
    <col min="16" max="16" width="5.25390625" style="17" bestFit="1" customWidth="1"/>
    <col min="17" max="16384" width="9.00390625" style="17" customWidth="1"/>
  </cols>
  <sheetData>
    <row r="1" spans="1:16" ht="19.5" customHeight="1">
      <c r="A1" s="54" t="s">
        <v>21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</row>
    <row r="2" spans="2:16" ht="19.5" customHeight="1" thickBot="1">
      <c r="B2" s="2" t="s">
        <v>20</v>
      </c>
      <c r="M2" s="55" t="s">
        <v>83</v>
      </c>
      <c r="N2" s="55"/>
      <c r="O2" s="55"/>
      <c r="P2" s="55"/>
    </row>
    <row r="3" spans="2:16" s="19" customFormat="1" ht="13.5" customHeight="1">
      <c r="B3" s="42" t="s">
        <v>25</v>
      </c>
      <c r="C3" s="48" t="s">
        <v>26</v>
      </c>
      <c r="D3" s="56" t="s">
        <v>0</v>
      </c>
      <c r="E3" s="57"/>
      <c r="F3" s="57"/>
      <c r="G3" s="57"/>
      <c r="H3" s="58"/>
      <c r="I3" s="56" t="s">
        <v>1</v>
      </c>
      <c r="J3" s="57"/>
      <c r="K3" s="58"/>
      <c r="L3" s="56" t="s">
        <v>3</v>
      </c>
      <c r="M3" s="57"/>
      <c r="N3" s="57"/>
      <c r="O3" s="57"/>
      <c r="P3" s="57"/>
    </row>
    <row r="4" spans="2:16" s="19" customFormat="1" ht="10.5">
      <c r="B4" s="43"/>
      <c r="C4" s="49"/>
      <c r="D4" s="35" t="s">
        <v>12</v>
      </c>
      <c r="E4" s="35" t="s">
        <v>11</v>
      </c>
      <c r="F4" s="51" t="s">
        <v>4</v>
      </c>
      <c r="G4" s="52"/>
      <c r="H4" s="53"/>
      <c r="I4" s="35" t="s">
        <v>2</v>
      </c>
      <c r="J4" s="35" t="s">
        <v>17</v>
      </c>
      <c r="K4" s="60" t="s">
        <v>10</v>
      </c>
      <c r="L4" s="35" t="s">
        <v>13</v>
      </c>
      <c r="M4" s="35" t="s">
        <v>14</v>
      </c>
      <c r="N4" s="35" t="s">
        <v>15</v>
      </c>
      <c r="O4" s="35" t="s">
        <v>5</v>
      </c>
      <c r="P4" s="45" t="s">
        <v>16</v>
      </c>
    </row>
    <row r="5" spans="2:16" s="19" customFormat="1" ht="10.5">
      <c r="B5" s="43"/>
      <c r="C5" s="49"/>
      <c r="D5" s="36"/>
      <c r="E5" s="36"/>
      <c r="F5" s="35" t="s">
        <v>18</v>
      </c>
      <c r="G5" s="59" t="s">
        <v>9</v>
      </c>
      <c r="H5" s="35" t="s">
        <v>6</v>
      </c>
      <c r="I5" s="36"/>
      <c r="J5" s="36"/>
      <c r="K5" s="61"/>
      <c r="L5" s="36"/>
      <c r="M5" s="36"/>
      <c r="N5" s="36"/>
      <c r="O5" s="36"/>
      <c r="P5" s="46"/>
    </row>
    <row r="6" spans="2:16" s="19" customFormat="1" ht="12" customHeight="1">
      <c r="B6" s="44"/>
      <c r="C6" s="50"/>
      <c r="D6" s="37"/>
      <c r="E6" s="37"/>
      <c r="F6" s="37"/>
      <c r="G6" s="37"/>
      <c r="H6" s="37"/>
      <c r="I6" s="37"/>
      <c r="J6" s="37"/>
      <c r="K6" s="62"/>
      <c r="L6" s="37"/>
      <c r="M6" s="37"/>
      <c r="N6" s="37"/>
      <c r="O6" s="37"/>
      <c r="P6" s="47"/>
    </row>
    <row r="7" spans="2:16" s="19" customFormat="1" ht="3" customHeight="1">
      <c r="B7" s="12"/>
      <c r="C7" s="13"/>
      <c r="D7" s="14"/>
      <c r="E7" s="15"/>
      <c r="F7" s="15"/>
      <c r="G7" s="15"/>
      <c r="H7" s="15"/>
      <c r="I7" s="15"/>
      <c r="J7" s="15"/>
      <c r="K7" s="16"/>
      <c r="L7" s="15"/>
      <c r="M7" s="15"/>
      <c r="N7" s="15"/>
      <c r="O7" s="15"/>
      <c r="P7" s="15"/>
    </row>
    <row r="8" spans="2:16" s="3" customFormat="1" ht="8.25" customHeight="1">
      <c r="B8" s="38" t="s">
        <v>7</v>
      </c>
      <c r="C8" s="39"/>
      <c r="D8" s="23">
        <v>196</v>
      </c>
      <c r="E8" s="22">
        <v>132</v>
      </c>
      <c r="F8" s="22">
        <v>64</v>
      </c>
      <c r="G8" s="22">
        <v>0</v>
      </c>
      <c r="H8" s="22">
        <v>64</v>
      </c>
      <c r="I8" s="22">
        <v>177</v>
      </c>
      <c r="J8" s="22">
        <v>177</v>
      </c>
      <c r="K8" s="22">
        <v>0</v>
      </c>
      <c r="L8" s="22">
        <v>1</v>
      </c>
      <c r="M8" s="22">
        <v>1</v>
      </c>
      <c r="N8" s="22">
        <v>15</v>
      </c>
      <c r="O8" s="22">
        <v>23</v>
      </c>
      <c r="P8" s="22">
        <v>137</v>
      </c>
    </row>
    <row r="9" spans="2:16" s="3" customFormat="1" ht="8.25" customHeight="1">
      <c r="B9" s="38" t="s">
        <v>8</v>
      </c>
      <c r="C9" s="39"/>
      <c r="D9" s="23">
        <v>174</v>
      </c>
      <c r="E9" s="22">
        <v>123</v>
      </c>
      <c r="F9" s="22">
        <v>51</v>
      </c>
      <c r="G9" s="22">
        <v>2</v>
      </c>
      <c r="H9" s="22">
        <v>49</v>
      </c>
      <c r="I9" s="22">
        <v>147</v>
      </c>
      <c r="J9" s="22">
        <v>144</v>
      </c>
      <c r="K9" s="22">
        <v>3</v>
      </c>
      <c r="L9" s="22">
        <v>1</v>
      </c>
      <c r="M9" s="22">
        <v>2</v>
      </c>
      <c r="N9" s="22">
        <v>7</v>
      </c>
      <c r="O9" s="22">
        <v>35</v>
      </c>
      <c r="P9" s="22">
        <v>99</v>
      </c>
    </row>
    <row r="10" spans="2:16" s="3" customFormat="1" ht="8.25" customHeight="1">
      <c r="B10" s="38" t="s">
        <v>19</v>
      </c>
      <c r="C10" s="39"/>
      <c r="D10" s="23">
        <v>110</v>
      </c>
      <c r="E10" s="22">
        <v>84</v>
      </c>
      <c r="F10" s="22">
        <v>26</v>
      </c>
      <c r="G10" s="22">
        <v>1</v>
      </c>
      <c r="H10" s="22">
        <v>25</v>
      </c>
      <c r="I10" s="22">
        <v>102</v>
      </c>
      <c r="J10" s="22">
        <v>101</v>
      </c>
      <c r="K10" s="22">
        <v>1</v>
      </c>
      <c r="L10" s="22">
        <v>0</v>
      </c>
      <c r="M10" s="22">
        <v>0</v>
      </c>
      <c r="N10" s="22">
        <v>2</v>
      </c>
      <c r="O10" s="22">
        <v>17</v>
      </c>
      <c r="P10" s="22">
        <v>86</v>
      </c>
    </row>
    <row r="11" spans="2:16" s="3" customFormat="1" ht="8.25" customHeight="1">
      <c r="B11" s="38" t="s">
        <v>22</v>
      </c>
      <c r="C11" s="39"/>
      <c r="D11" s="23">
        <v>116</v>
      </c>
      <c r="E11" s="22">
        <v>87</v>
      </c>
      <c r="F11" s="22">
        <v>29</v>
      </c>
      <c r="G11" s="22">
        <v>0</v>
      </c>
      <c r="H11" s="22">
        <v>29</v>
      </c>
      <c r="I11" s="22">
        <v>109</v>
      </c>
      <c r="J11" s="22">
        <v>108</v>
      </c>
      <c r="K11" s="22">
        <v>1</v>
      </c>
      <c r="L11" s="22">
        <v>2</v>
      </c>
      <c r="M11" s="22">
        <v>2</v>
      </c>
      <c r="N11" s="22">
        <v>4</v>
      </c>
      <c r="O11" s="22">
        <v>18</v>
      </c>
      <c r="P11" s="22">
        <v>82</v>
      </c>
    </row>
    <row r="12" spans="2:16" s="3" customFormat="1" ht="2.25" customHeight="1">
      <c r="B12" s="1"/>
      <c r="C12" s="1"/>
      <c r="D12" s="23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</row>
    <row r="13" spans="2:16" s="3" customFormat="1" ht="10.5" customHeight="1">
      <c r="B13" s="40" t="s">
        <v>84</v>
      </c>
      <c r="C13" s="41"/>
      <c r="D13" s="24">
        <v>134</v>
      </c>
      <c r="E13" s="25">
        <v>98</v>
      </c>
      <c r="F13" s="25">
        <v>36</v>
      </c>
      <c r="G13" s="25">
        <v>0</v>
      </c>
      <c r="H13" s="25">
        <v>36</v>
      </c>
      <c r="I13" s="25">
        <v>124</v>
      </c>
      <c r="J13" s="25">
        <v>122</v>
      </c>
      <c r="K13" s="25">
        <v>2</v>
      </c>
      <c r="L13" s="25">
        <v>0</v>
      </c>
      <c r="M13" s="25">
        <v>3</v>
      </c>
      <c r="N13" s="25">
        <v>6</v>
      </c>
      <c r="O13" s="25">
        <v>34</v>
      </c>
      <c r="P13" s="25">
        <v>79</v>
      </c>
    </row>
    <row r="14" spans="2:16" s="3" customFormat="1" ht="9.75">
      <c r="B14" s="34" t="s">
        <v>24</v>
      </c>
      <c r="C14" s="21" t="s">
        <v>87</v>
      </c>
      <c r="D14" s="23">
        <f aca="true" t="shared" si="0" ref="D14:D19">SUM(E14:F14)</f>
        <v>2</v>
      </c>
      <c r="E14" s="22" t="s">
        <v>73</v>
      </c>
      <c r="F14" s="22">
        <f>SUM(G14:H14)</f>
        <v>2</v>
      </c>
      <c r="G14" s="22" t="s">
        <v>73</v>
      </c>
      <c r="H14" s="22">
        <v>2</v>
      </c>
      <c r="I14" s="22">
        <f>SUM(J14:K14)</f>
        <v>0</v>
      </c>
      <c r="J14" s="22">
        <f>SUM(L14:P14)</f>
        <v>0</v>
      </c>
      <c r="K14" s="22" t="s">
        <v>73</v>
      </c>
      <c r="L14" s="22" t="s">
        <v>73</v>
      </c>
      <c r="M14" s="22" t="s">
        <v>73</v>
      </c>
      <c r="N14" s="22" t="s">
        <v>73</v>
      </c>
      <c r="O14" s="22" t="s">
        <v>73</v>
      </c>
      <c r="P14" s="22" t="s">
        <v>73</v>
      </c>
    </row>
    <row r="15" spans="2:16" s="3" customFormat="1" ht="9.75">
      <c r="B15" s="34"/>
      <c r="C15" s="21" t="s">
        <v>86</v>
      </c>
      <c r="D15" s="23">
        <f t="shared" si="0"/>
        <v>1</v>
      </c>
      <c r="E15" s="22" t="s">
        <v>73</v>
      </c>
      <c r="F15" s="22">
        <f>SUM(G15:H15)</f>
        <v>1</v>
      </c>
      <c r="G15" s="22" t="s">
        <v>73</v>
      </c>
      <c r="H15" s="22">
        <v>1</v>
      </c>
      <c r="I15" s="22">
        <f>SUM(J15:K15)</f>
        <v>0</v>
      </c>
      <c r="J15" s="22">
        <f aca="true" t="shared" si="1" ref="J15:J77">SUM(L15:P15)</f>
        <v>0</v>
      </c>
      <c r="K15" s="22" t="s">
        <v>73</v>
      </c>
      <c r="L15" s="22" t="s">
        <v>73</v>
      </c>
      <c r="M15" s="22" t="s">
        <v>73</v>
      </c>
      <c r="N15" s="22" t="s">
        <v>73</v>
      </c>
      <c r="O15" s="22" t="s">
        <v>73</v>
      </c>
      <c r="P15" s="22" t="s">
        <v>73</v>
      </c>
    </row>
    <row r="16" spans="2:16" s="3" customFormat="1" ht="9.75">
      <c r="B16" s="34"/>
      <c r="C16" s="21" t="s">
        <v>85</v>
      </c>
      <c r="D16" s="23">
        <f t="shared" si="0"/>
        <v>1</v>
      </c>
      <c r="E16" s="22">
        <v>1</v>
      </c>
      <c r="F16" s="22">
        <f>SUM(G16:H16)</f>
        <v>0</v>
      </c>
      <c r="G16" s="22" t="s">
        <v>73</v>
      </c>
      <c r="H16" s="22" t="s">
        <v>73</v>
      </c>
      <c r="I16" s="22">
        <f>SUM(J16:K16)</f>
        <v>1</v>
      </c>
      <c r="J16" s="22">
        <f t="shared" si="1"/>
        <v>1</v>
      </c>
      <c r="K16" s="22" t="s">
        <v>73</v>
      </c>
      <c r="L16" s="22" t="s">
        <v>73</v>
      </c>
      <c r="M16" s="22" t="s">
        <v>73</v>
      </c>
      <c r="N16" s="22" t="s">
        <v>73</v>
      </c>
      <c r="O16" s="22">
        <v>1</v>
      </c>
      <c r="P16" s="22" t="s">
        <v>73</v>
      </c>
    </row>
    <row r="17" spans="2:16" s="3" customFormat="1" ht="9.75">
      <c r="B17" s="34"/>
      <c r="C17" s="21" t="s">
        <v>88</v>
      </c>
      <c r="D17" s="23">
        <f t="shared" si="0"/>
        <v>1</v>
      </c>
      <c r="E17" s="22">
        <v>1</v>
      </c>
      <c r="F17" s="22">
        <f>SUM(G17:H17)</f>
        <v>0</v>
      </c>
      <c r="G17" s="22" t="s">
        <v>73</v>
      </c>
      <c r="H17" s="22" t="s">
        <v>73</v>
      </c>
      <c r="I17" s="22">
        <f>SUM(J17:K17)</f>
        <v>1</v>
      </c>
      <c r="J17" s="22">
        <f t="shared" si="1"/>
        <v>1</v>
      </c>
      <c r="K17" s="22" t="s">
        <v>73</v>
      </c>
      <c r="L17" s="22" t="s">
        <v>73</v>
      </c>
      <c r="M17" s="22" t="s">
        <v>73</v>
      </c>
      <c r="N17" s="22" t="s">
        <v>73</v>
      </c>
      <c r="O17" s="22" t="s">
        <v>73</v>
      </c>
      <c r="P17" s="22">
        <v>1</v>
      </c>
    </row>
    <row r="18" spans="2:16" s="3" customFormat="1" ht="9.75">
      <c r="B18" s="34"/>
      <c r="C18" s="21" t="s">
        <v>89</v>
      </c>
      <c r="D18" s="23">
        <f t="shared" si="0"/>
        <v>2</v>
      </c>
      <c r="E18" s="22" t="s">
        <v>73</v>
      </c>
      <c r="F18" s="22">
        <f>SUM(G18:H18)</f>
        <v>2</v>
      </c>
      <c r="G18" s="22" t="s">
        <v>73</v>
      </c>
      <c r="H18" s="22">
        <v>2</v>
      </c>
      <c r="I18" s="22">
        <f>SUM(J18:K18)</f>
        <v>0</v>
      </c>
      <c r="J18" s="22">
        <f t="shared" si="1"/>
        <v>0</v>
      </c>
      <c r="K18" s="22" t="s">
        <v>73</v>
      </c>
      <c r="L18" s="22" t="s">
        <v>73</v>
      </c>
      <c r="M18" s="22" t="s">
        <v>73</v>
      </c>
      <c r="N18" s="22" t="s">
        <v>73</v>
      </c>
      <c r="O18" s="22" t="s">
        <v>73</v>
      </c>
      <c r="P18" s="22" t="s">
        <v>73</v>
      </c>
    </row>
    <row r="19" spans="2:16" s="3" customFormat="1" ht="9.75">
      <c r="B19" s="34"/>
      <c r="C19" s="21" t="s">
        <v>90</v>
      </c>
      <c r="D19" s="23">
        <f t="shared" si="0"/>
        <v>1</v>
      </c>
      <c r="E19" s="22">
        <v>1</v>
      </c>
      <c r="F19" s="22">
        <f aca="true" t="shared" si="2" ref="F19:F41">SUM(G19:H19)</f>
        <v>0</v>
      </c>
      <c r="G19" s="22" t="s">
        <v>73</v>
      </c>
      <c r="H19" s="22" t="s">
        <v>73</v>
      </c>
      <c r="I19" s="22">
        <f aca="true" t="shared" si="3" ref="I19:I41">SUM(J19:K19)</f>
        <v>1</v>
      </c>
      <c r="J19" s="22">
        <f t="shared" si="1"/>
        <v>1</v>
      </c>
      <c r="K19" s="22" t="s">
        <v>73</v>
      </c>
      <c r="L19" s="22" t="s">
        <v>73</v>
      </c>
      <c r="M19" s="22" t="s">
        <v>73</v>
      </c>
      <c r="N19" s="22" t="s">
        <v>73</v>
      </c>
      <c r="O19" s="22">
        <v>1</v>
      </c>
      <c r="P19" s="22" t="s">
        <v>73</v>
      </c>
    </row>
    <row r="20" spans="2:16" s="3" customFormat="1" ht="9.75">
      <c r="B20" s="34" t="s">
        <v>78</v>
      </c>
      <c r="C20" s="21" t="s">
        <v>28</v>
      </c>
      <c r="D20" s="23">
        <f aca="true" t="shared" si="4" ref="D20:D34">SUM(E20:F20)</f>
        <v>1</v>
      </c>
      <c r="E20" s="22" t="s">
        <v>73</v>
      </c>
      <c r="F20" s="22">
        <f t="shared" si="2"/>
        <v>1</v>
      </c>
      <c r="G20" s="22" t="s">
        <v>73</v>
      </c>
      <c r="H20" s="22">
        <v>1</v>
      </c>
      <c r="I20" s="22">
        <f t="shared" si="3"/>
        <v>0</v>
      </c>
      <c r="J20" s="22">
        <f t="shared" si="1"/>
        <v>0</v>
      </c>
      <c r="K20" s="22" t="s">
        <v>73</v>
      </c>
      <c r="L20" s="22" t="s">
        <v>73</v>
      </c>
      <c r="M20" s="22" t="s">
        <v>73</v>
      </c>
      <c r="N20" s="22" t="s">
        <v>73</v>
      </c>
      <c r="O20" s="22" t="s">
        <v>73</v>
      </c>
      <c r="P20" s="22" t="s">
        <v>73</v>
      </c>
    </row>
    <row r="21" spans="2:16" s="3" customFormat="1" ht="9.75">
      <c r="B21" s="34"/>
      <c r="C21" s="21" t="s">
        <v>29</v>
      </c>
      <c r="D21" s="23">
        <f t="shared" si="4"/>
        <v>2</v>
      </c>
      <c r="E21" s="22">
        <v>2</v>
      </c>
      <c r="F21" s="22">
        <f t="shared" si="2"/>
        <v>0</v>
      </c>
      <c r="G21" s="22" t="s">
        <v>73</v>
      </c>
      <c r="H21" s="22" t="s">
        <v>73</v>
      </c>
      <c r="I21" s="22">
        <f t="shared" si="3"/>
        <v>4</v>
      </c>
      <c r="J21" s="22">
        <f t="shared" si="1"/>
        <v>4</v>
      </c>
      <c r="K21" s="22" t="s">
        <v>73</v>
      </c>
      <c r="L21" s="22" t="s">
        <v>73</v>
      </c>
      <c r="M21" s="22" t="s">
        <v>73</v>
      </c>
      <c r="N21" s="22" t="s">
        <v>73</v>
      </c>
      <c r="O21" s="22">
        <v>1</v>
      </c>
      <c r="P21" s="22">
        <v>3</v>
      </c>
    </row>
    <row r="22" spans="2:16" s="3" customFormat="1" ht="9.75">
      <c r="B22" s="34"/>
      <c r="C22" s="21" t="s">
        <v>27</v>
      </c>
      <c r="D22" s="23">
        <f t="shared" si="4"/>
        <v>1</v>
      </c>
      <c r="E22" s="22">
        <v>1</v>
      </c>
      <c r="F22" s="22">
        <f t="shared" si="2"/>
        <v>0</v>
      </c>
      <c r="G22" s="22" t="s">
        <v>73</v>
      </c>
      <c r="H22" s="22" t="s">
        <v>73</v>
      </c>
      <c r="I22" s="22">
        <f t="shared" si="3"/>
        <v>1</v>
      </c>
      <c r="J22" s="22">
        <f t="shared" si="1"/>
        <v>1</v>
      </c>
      <c r="K22" s="22" t="s">
        <v>73</v>
      </c>
      <c r="L22" s="22" t="s">
        <v>73</v>
      </c>
      <c r="M22" s="22" t="s">
        <v>73</v>
      </c>
      <c r="N22" s="22" t="s">
        <v>73</v>
      </c>
      <c r="O22" s="22" t="s">
        <v>73</v>
      </c>
      <c r="P22" s="22">
        <v>1</v>
      </c>
    </row>
    <row r="23" spans="2:16" s="3" customFormat="1" ht="9.75">
      <c r="B23" s="34"/>
      <c r="C23" s="21" t="s">
        <v>91</v>
      </c>
      <c r="D23" s="23">
        <f t="shared" si="4"/>
        <v>3</v>
      </c>
      <c r="E23" s="22">
        <v>3</v>
      </c>
      <c r="F23" s="22">
        <f t="shared" si="2"/>
        <v>0</v>
      </c>
      <c r="G23" s="22" t="s">
        <v>73</v>
      </c>
      <c r="H23" s="22" t="s">
        <v>73</v>
      </c>
      <c r="I23" s="22">
        <f t="shared" si="3"/>
        <v>4</v>
      </c>
      <c r="J23" s="22">
        <f t="shared" si="1"/>
        <v>4</v>
      </c>
      <c r="K23" s="22" t="s">
        <v>73</v>
      </c>
      <c r="L23" s="22" t="s">
        <v>73</v>
      </c>
      <c r="M23" s="22" t="s">
        <v>73</v>
      </c>
      <c r="N23" s="22">
        <v>1</v>
      </c>
      <c r="O23" s="22">
        <v>2</v>
      </c>
      <c r="P23" s="22">
        <v>1</v>
      </c>
    </row>
    <row r="24" spans="2:16" s="3" customFormat="1" ht="9.75">
      <c r="B24" s="34"/>
      <c r="C24" s="21" t="s">
        <v>92</v>
      </c>
      <c r="D24" s="23">
        <f t="shared" si="4"/>
        <v>1</v>
      </c>
      <c r="E24" s="22">
        <v>1</v>
      </c>
      <c r="F24" s="22">
        <f t="shared" si="2"/>
        <v>0</v>
      </c>
      <c r="G24" s="22" t="s">
        <v>73</v>
      </c>
      <c r="H24" s="22" t="s">
        <v>73</v>
      </c>
      <c r="I24" s="22">
        <f t="shared" si="3"/>
        <v>2</v>
      </c>
      <c r="J24" s="22">
        <f t="shared" si="1"/>
        <v>2</v>
      </c>
      <c r="K24" s="22" t="s">
        <v>73</v>
      </c>
      <c r="L24" s="22" t="s">
        <v>73</v>
      </c>
      <c r="M24" s="22" t="s">
        <v>73</v>
      </c>
      <c r="N24" s="22" t="s">
        <v>73</v>
      </c>
      <c r="O24" s="22" t="s">
        <v>73</v>
      </c>
      <c r="P24" s="22">
        <v>2</v>
      </c>
    </row>
    <row r="25" spans="2:16" s="3" customFormat="1" ht="9.75">
      <c r="B25" s="34"/>
      <c r="C25" s="21" t="s">
        <v>32</v>
      </c>
      <c r="D25" s="23">
        <f t="shared" si="4"/>
        <v>8</v>
      </c>
      <c r="E25" s="22">
        <v>6</v>
      </c>
      <c r="F25" s="22">
        <f t="shared" si="2"/>
        <v>2</v>
      </c>
      <c r="G25" s="22" t="s">
        <v>73</v>
      </c>
      <c r="H25" s="22">
        <v>2</v>
      </c>
      <c r="I25" s="22">
        <f t="shared" si="3"/>
        <v>7</v>
      </c>
      <c r="J25" s="22">
        <f t="shared" si="1"/>
        <v>7</v>
      </c>
      <c r="K25" s="22" t="s">
        <v>73</v>
      </c>
      <c r="L25" s="22" t="s">
        <v>73</v>
      </c>
      <c r="M25" s="22" t="s">
        <v>73</v>
      </c>
      <c r="N25" s="22" t="s">
        <v>73</v>
      </c>
      <c r="O25" s="22" t="s">
        <v>73</v>
      </c>
      <c r="P25" s="22">
        <v>7</v>
      </c>
    </row>
    <row r="26" spans="2:16" s="3" customFormat="1" ht="9.75">
      <c r="B26" s="34"/>
      <c r="C26" s="21" t="s">
        <v>33</v>
      </c>
      <c r="D26" s="23">
        <f t="shared" si="4"/>
        <v>3</v>
      </c>
      <c r="E26" s="22">
        <v>2</v>
      </c>
      <c r="F26" s="22">
        <f t="shared" si="2"/>
        <v>1</v>
      </c>
      <c r="G26" s="22" t="s">
        <v>73</v>
      </c>
      <c r="H26" s="22">
        <v>1</v>
      </c>
      <c r="I26" s="22">
        <f t="shared" si="3"/>
        <v>2</v>
      </c>
      <c r="J26" s="22">
        <f t="shared" si="1"/>
        <v>2</v>
      </c>
      <c r="K26" s="22" t="s">
        <v>73</v>
      </c>
      <c r="L26" s="22" t="s">
        <v>73</v>
      </c>
      <c r="M26" s="22" t="s">
        <v>73</v>
      </c>
      <c r="N26" s="22" t="s">
        <v>73</v>
      </c>
      <c r="O26" s="22" t="s">
        <v>73</v>
      </c>
      <c r="P26" s="22">
        <v>2</v>
      </c>
    </row>
    <row r="27" spans="2:16" s="3" customFormat="1" ht="9.75">
      <c r="B27" s="34"/>
      <c r="C27" s="21" t="s">
        <v>93</v>
      </c>
      <c r="D27" s="23">
        <f t="shared" si="4"/>
        <v>1</v>
      </c>
      <c r="E27" s="22">
        <v>1</v>
      </c>
      <c r="F27" s="22">
        <f t="shared" si="2"/>
        <v>0</v>
      </c>
      <c r="G27" s="22" t="s">
        <v>73</v>
      </c>
      <c r="H27" s="22" t="s">
        <v>73</v>
      </c>
      <c r="I27" s="22">
        <f t="shared" si="3"/>
        <v>1</v>
      </c>
      <c r="J27" s="22">
        <f t="shared" si="1"/>
        <v>1</v>
      </c>
      <c r="K27" s="22" t="s">
        <v>73</v>
      </c>
      <c r="L27" s="22" t="s">
        <v>73</v>
      </c>
      <c r="M27" s="22" t="s">
        <v>73</v>
      </c>
      <c r="N27" s="22" t="s">
        <v>73</v>
      </c>
      <c r="O27" s="22" t="s">
        <v>73</v>
      </c>
      <c r="P27" s="22">
        <v>1</v>
      </c>
    </row>
    <row r="28" spans="2:16" s="3" customFormat="1" ht="9.75">
      <c r="B28" s="34"/>
      <c r="C28" s="21" t="s">
        <v>94</v>
      </c>
      <c r="D28" s="23">
        <f t="shared" si="4"/>
        <v>1</v>
      </c>
      <c r="E28" s="22">
        <v>1</v>
      </c>
      <c r="F28" s="22">
        <f t="shared" si="2"/>
        <v>0</v>
      </c>
      <c r="G28" s="22" t="s">
        <v>73</v>
      </c>
      <c r="H28" s="22" t="s">
        <v>73</v>
      </c>
      <c r="I28" s="22">
        <f t="shared" si="3"/>
        <v>2</v>
      </c>
      <c r="J28" s="22">
        <f t="shared" si="1"/>
        <v>2</v>
      </c>
      <c r="K28" s="22" t="s">
        <v>73</v>
      </c>
      <c r="L28" s="22" t="s">
        <v>73</v>
      </c>
      <c r="M28" s="22" t="s">
        <v>73</v>
      </c>
      <c r="N28" s="22" t="s">
        <v>73</v>
      </c>
      <c r="O28" s="22">
        <v>2</v>
      </c>
      <c r="P28" s="22" t="s">
        <v>73</v>
      </c>
    </row>
    <row r="29" spans="2:16" s="3" customFormat="1" ht="9.75">
      <c r="B29" s="34"/>
      <c r="C29" s="21" t="s">
        <v>95</v>
      </c>
      <c r="D29" s="23">
        <f t="shared" si="4"/>
        <v>1</v>
      </c>
      <c r="E29" s="22" t="s">
        <v>73</v>
      </c>
      <c r="F29" s="22">
        <f t="shared" si="2"/>
        <v>1</v>
      </c>
      <c r="G29" s="22" t="s">
        <v>73</v>
      </c>
      <c r="H29" s="22">
        <v>1</v>
      </c>
      <c r="I29" s="22">
        <f t="shared" si="3"/>
        <v>0</v>
      </c>
      <c r="J29" s="22">
        <f t="shared" si="1"/>
        <v>0</v>
      </c>
      <c r="K29" s="22" t="s">
        <v>73</v>
      </c>
      <c r="L29" s="22" t="s">
        <v>73</v>
      </c>
      <c r="M29" s="22" t="s">
        <v>73</v>
      </c>
      <c r="N29" s="22" t="s">
        <v>73</v>
      </c>
      <c r="O29" s="22" t="s">
        <v>73</v>
      </c>
      <c r="P29" s="22" t="s">
        <v>73</v>
      </c>
    </row>
    <row r="30" spans="2:16" s="3" customFormat="1" ht="9.75">
      <c r="B30" s="34"/>
      <c r="C30" s="26" t="s">
        <v>30</v>
      </c>
      <c r="D30" s="23">
        <f t="shared" si="4"/>
        <v>5</v>
      </c>
      <c r="E30" s="22">
        <v>5</v>
      </c>
      <c r="F30" s="22">
        <f t="shared" si="2"/>
        <v>0</v>
      </c>
      <c r="G30" s="22" t="s">
        <v>73</v>
      </c>
      <c r="H30" s="22" t="s">
        <v>73</v>
      </c>
      <c r="I30" s="22">
        <f t="shared" si="3"/>
        <v>6</v>
      </c>
      <c r="J30" s="22">
        <f t="shared" si="1"/>
        <v>6</v>
      </c>
      <c r="K30" s="22" t="s">
        <v>73</v>
      </c>
      <c r="L30" s="22" t="s">
        <v>73</v>
      </c>
      <c r="M30" s="22">
        <v>1</v>
      </c>
      <c r="N30" s="22" t="s">
        <v>73</v>
      </c>
      <c r="O30" s="22">
        <v>2</v>
      </c>
      <c r="P30" s="22">
        <v>3</v>
      </c>
    </row>
    <row r="31" spans="2:16" s="3" customFormat="1" ht="9.75">
      <c r="B31" s="34"/>
      <c r="C31" s="21" t="s">
        <v>31</v>
      </c>
      <c r="D31" s="23">
        <f t="shared" si="4"/>
        <v>1</v>
      </c>
      <c r="E31" s="22" t="s">
        <v>73</v>
      </c>
      <c r="F31" s="22">
        <f t="shared" si="2"/>
        <v>1</v>
      </c>
      <c r="G31" s="22" t="s">
        <v>73</v>
      </c>
      <c r="H31" s="22">
        <v>1</v>
      </c>
      <c r="I31" s="22">
        <f t="shared" si="3"/>
        <v>0</v>
      </c>
      <c r="J31" s="22">
        <f t="shared" si="1"/>
        <v>0</v>
      </c>
      <c r="K31" s="22" t="s">
        <v>73</v>
      </c>
      <c r="L31" s="22" t="s">
        <v>73</v>
      </c>
      <c r="M31" s="22" t="s">
        <v>73</v>
      </c>
      <c r="N31" s="22" t="s">
        <v>73</v>
      </c>
      <c r="O31" s="22" t="s">
        <v>73</v>
      </c>
      <c r="P31" s="22" t="s">
        <v>73</v>
      </c>
    </row>
    <row r="32" spans="2:16" s="3" customFormat="1" ht="9.75">
      <c r="B32" s="34"/>
      <c r="C32" s="21" t="s">
        <v>96</v>
      </c>
      <c r="D32" s="23">
        <f t="shared" si="4"/>
        <v>1</v>
      </c>
      <c r="E32" s="22">
        <v>1</v>
      </c>
      <c r="F32" s="22">
        <f t="shared" si="2"/>
        <v>0</v>
      </c>
      <c r="G32" s="22" t="s">
        <v>73</v>
      </c>
      <c r="H32" s="22" t="s">
        <v>73</v>
      </c>
      <c r="I32" s="22">
        <f t="shared" si="3"/>
        <v>1</v>
      </c>
      <c r="J32" s="22">
        <f t="shared" si="1"/>
        <v>1</v>
      </c>
      <c r="K32" s="22" t="s">
        <v>73</v>
      </c>
      <c r="L32" s="22" t="s">
        <v>73</v>
      </c>
      <c r="M32" s="22" t="s">
        <v>73</v>
      </c>
      <c r="N32" s="22" t="s">
        <v>73</v>
      </c>
      <c r="O32" s="22" t="s">
        <v>73</v>
      </c>
      <c r="P32" s="22">
        <v>1</v>
      </c>
    </row>
    <row r="33" spans="2:16" s="3" customFormat="1" ht="9.75">
      <c r="B33" s="34"/>
      <c r="C33" s="21" t="s">
        <v>97</v>
      </c>
      <c r="D33" s="23">
        <f t="shared" si="4"/>
        <v>1</v>
      </c>
      <c r="E33" s="22">
        <v>1</v>
      </c>
      <c r="F33" s="22">
        <f t="shared" si="2"/>
        <v>0</v>
      </c>
      <c r="G33" s="22" t="s">
        <v>73</v>
      </c>
      <c r="H33" s="22" t="s">
        <v>73</v>
      </c>
      <c r="I33" s="22">
        <f t="shared" si="3"/>
        <v>3</v>
      </c>
      <c r="J33" s="22">
        <f t="shared" si="1"/>
        <v>3</v>
      </c>
      <c r="K33" s="22" t="s">
        <v>73</v>
      </c>
      <c r="L33" s="22" t="s">
        <v>73</v>
      </c>
      <c r="M33" s="22" t="s">
        <v>73</v>
      </c>
      <c r="N33" s="22" t="s">
        <v>73</v>
      </c>
      <c r="O33" s="22" t="s">
        <v>73</v>
      </c>
      <c r="P33" s="22">
        <v>3</v>
      </c>
    </row>
    <row r="34" spans="2:16" s="3" customFormat="1" ht="9.75">
      <c r="B34" s="34"/>
      <c r="C34" s="21" t="s">
        <v>80</v>
      </c>
      <c r="D34" s="23">
        <f t="shared" si="4"/>
        <v>1</v>
      </c>
      <c r="E34" s="22">
        <v>1</v>
      </c>
      <c r="F34" s="22">
        <f t="shared" si="2"/>
        <v>0</v>
      </c>
      <c r="G34" s="22" t="s">
        <v>73</v>
      </c>
      <c r="H34" s="22" t="s">
        <v>73</v>
      </c>
      <c r="I34" s="22">
        <f t="shared" si="3"/>
        <v>4</v>
      </c>
      <c r="J34" s="22">
        <f t="shared" si="1"/>
        <v>4</v>
      </c>
      <c r="K34" s="22" t="s">
        <v>73</v>
      </c>
      <c r="L34" s="22" t="s">
        <v>73</v>
      </c>
      <c r="M34" s="22" t="s">
        <v>73</v>
      </c>
      <c r="N34" s="22" t="s">
        <v>73</v>
      </c>
      <c r="O34" s="22" t="s">
        <v>73</v>
      </c>
      <c r="P34" s="22">
        <v>4</v>
      </c>
    </row>
    <row r="35" spans="2:16" s="3" customFormat="1" ht="9.75">
      <c r="B35" s="34" t="s">
        <v>79</v>
      </c>
      <c r="C35" s="21" t="s">
        <v>81</v>
      </c>
      <c r="D35" s="23">
        <f>SUM(E35:F35)</f>
        <v>2</v>
      </c>
      <c r="E35" s="22">
        <v>1</v>
      </c>
      <c r="F35" s="22">
        <f t="shared" si="2"/>
        <v>1</v>
      </c>
      <c r="G35" s="22" t="s">
        <v>73</v>
      </c>
      <c r="H35" s="22">
        <v>1</v>
      </c>
      <c r="I35" s="22">
        <f t="shared" si="3"/>
        <v>1</v>
      </c>
      <c r="J35" s="22">
        <f t="shared" si="1"/>
        <v>1</v>
      </c>
      <c r="K35" s="22" t="s">
        <v>73</v>
      </c>
      <c r="L35" s="22" t="s">
        <v>73</v>
      </c>
      <c r="M35" s="22" t="s">
        <v>73</v>
      </c>
      <c r="N35" s="22" t="s">
        <v>73</v>
      </c>
      <c r="O35" s="22" t="s">
        <v>73</v>
      </c>
      <c r="P35" s="22">
        <v>1</v>
      </c>
    </row>
    <row r="36" spans="2:16" s="3" customFormat="1" ht="9.75">
      <c r="B36" s="34"/>
      <c r="C36" s="21" t="s">
        <v>80</v>
      </c>
      <c r="D36" s="23">
        <f>SUM(E36:F36)</f>
        <v>2</v>
      </c>
      <c r="E36" s="22">
        <v>2</v>
      </c>
      <c r="F36" s="22">
        <f t="shared" si="2"/>
        <v>0</v>
      </c>
      <c r="G36" s="22" t="s">
        <v>73</v>
      </c>
      <c r="H36" s="22" t="s">
        <v>73</v>
      </c>
      <c r="I36" s="22">
        <f t="shared" si="3"/>
        <v>2</v>
      </c>
      <c r="J36" s="22">
        <f t="shared" si="1"/>
        <v>2</v>
      </c>
      <c r="K36" s="22" t="s">
        <v>73</v>
      </c>
      <c r="L36" s="22" t="s">
        <v>73</v>
      </c>
      <c r="M36" s="22" t="s">
        <v>73</v>
      </c>
      <c r="N36" s="22" t="s">
        <v>73</v>
      </c>
      <c r="O36" s="22" t="s">
        <v>73</v>
      </c>
      <c r="P36" s="22">
        <v>2</v>
      </c>
    </row>
    <row r="37" spans="2:16" s="3" customFormat="1" ht="9.75">
      <c r="B37" s="20" t="s">
        <v>34</v>
      </c>
      <c r="C37" s="21" t="s">
        <v>80</v>
      </c>
      <c r="D37" s="23">
        <f aca="true" t="shared" si="5" ref="D37:D48">SUM(E37:F37)</f>
        <v>1</v>
      </c>
      <c r="E37" s="22">
        <v>1</v>
      </c>
      <c r="F37" s="22">
        <f t="shared" si="2"/>
        <v>0</v>
      </c>
      <c r="G37" s="22" t="s">
        <v>73</v>
      </c>
      <c r="H37" s="22" t="s">
        <v>73</v>
      </c>
      <c r="I37" s="22">
        <f t="shared" si="3"/>
        <v>1</v>
      </c>
      <c r="J37" s="22">
        <f t="shared" si="1"/>
        <v>1</v>
      </c>
      <c r="K37" s="22" t="s">
        <v>73</v>
      </c>
      <c r="L37" s="22" t="s">
        <v>73</v>
      </c>
      <c r="M37" s="22" t="s">
        <v>73</v>
      </c>
      <c r="N37" s="22" t="s">
        <v>73</v>
      </c>
      <c r="O37" s="22" t="s">
        <v>73</v>
      </c>
      <c r="P37" s="22">
        <v>1</v>
      </c>
    </row>
    <row r="38" spans="2:16" s="3" customFormat="1" ht="9.75">
      <c r="B38" s="34" t="s">
        <v>23</v>
      </c>
      <c r="C38" s="21" t="s">
        <v>38</v>
      </c>
      <c r="D38" s="23">
        <f t="shared" si="5"/>
        <v>4</v>
      </c>
      <c r="E38" s="22">
        <v>2</v>
      </c>
      <c r="F38" s="22">
        <f t="shared" si="2"/>
        <v>2</v>
      </c>
      <c r="G38" s="22" t="s">
        <v>73</v>
      </c>
      <c r="H38" s="22">
        <v>2</v>
      </c>
      <c r="I38" s="22">
        <f t="shared" si="3"/>
        <v>2</v>
      </c>
      <c r="J38" s="22">
        <f t="shared" si="1"/>
        <v>2</v>
      </c>
      <c r="K38" s="22" t="s">
        <v>73</v>
      </c>
      <c r="L38" s="22" t="s">
        <v>73</v>
      </c>
      <c r="M38" s="22" t="s">
        <v>73</v>
      </c>
      <c r="N38" s="22" t="s">
        <v>73</v>
      </c>
      <c r="O38" s="22" t="s">
        <v>73</v>
      </c>
      <c r="P38" s="22">
        <v>2</v>
      </c>
    </row>
    <row r="39" spans="2:16" s="3" customFormat="1" ht="9.75">
      <c r="B39" s="34"/>
      <c r="C39" s="21" t="s">
        <v>36</v>
      </c>
      <c r="D39" s="23">
        <f t="shared" si="5"/>
        <v>2</v>
      </c>
      <c r="E39" s="22">
        <v>2</v>
      </c>
      <c r="F39" s="22">
        <f t="shared" si="2"/>
        <v>0</v>
      </c>
      <c r="G39" s="22" t="s">
        <v>73</v>
      </c>
      <c r="H39" s="22" t="s">
        <v>73</v>
      </c>
      <c r="I39" s="22">
        <f t="shared" si="3"/>
        <v>2</v>
      </c>
      <c r="J39" s="22">
        <f t="shared" si="1"/>
        <v>2</v>
      </c>
      <c r="K39" s="22" t="s">
        <v>73</v>
      </c>
      <c r="L39" s="22" t="s">
        <v>73</v>
      </c>
      <c r="M39" s="22" t="s">
        <v>73</v>
      </c>
      <c r="N39" s="22">
        <v>1</v>
      </c>
      <c r="O39" s="22">
        <v>1</v>
      </c>
      <c r="P39" s="22" t="s">
        <v>73</v>
      </c>
    </row>
    <row r="40" spans="2:16" s="3" customFormat="1" ht="9.75">
      <c r="B40" s="34"/>
      <c r="C40" s="21" t="s">
        <v>37</v>
      </c>
      <c r="D40" s="23">
        <f t="shared" si="5"/>
        <v>5</v>
      </c>
      <c r="E40" s="22">
        <v>4</v>
      </c>
      <c r="F40" s="22">
        <f t="shared" si="2"/>
        <v>1</v>
      </c>
      <c r="G40" s="22" t="s">
        <v>73</v>
      </c>
      <c r="H40" s="22">
        <v>1</v>
      </c>
      <c r="I40" s="22">
        <f t="shared" si="3"/>
        <v>4</v>
      </c>
      <c r="J40" s="22">
        <f t="shared" si="1"/>
        <v>4</v>
      </c>
      <c r="K40" s="22" t="s">
        <v>73</v>
      </c>
      <c r="L40" s="22" t="s">
        <v>73</v>
      </c>
      <c r="M40" s="22" t="s">
        <v>73</v>
      </c>
      <c r="N40" s="22" t="s">
        <v>73</v>
      </c>
      <c r="O40" s="22">
        <v>2</v>
      </c>
      <c r="P40" s="22">
        <v>2</v>
      </c>
    </row>
    <row r="41" spans="2:16" s="3" customFormat="1" ht="9.75">
      <c r="B41" s="34"/>
      <c r="C41" s="21" t="s">
        <v>39</v>
      </c>
      <c r="D41" s="23">
        <f t="shared" si="5"/>
        <v>1</v>
      </c>
      <c r="E41" s="22">
        <v>1</v>
      </c>
      <c r="F41" s="22">
        <f t="shared" si="2"/>
        <v>0</v>
      </c>
      <c r="G41" s="22" t="s">
        <v>73</v>
      </c>
      <c r="H41" s="22" t="s">
        <v>73</v>
      </c>
      <c r="I41" s="22">
        <f t="shared" si="3"/>
        <v>1</v>
      </c>
      <c r="J41" s="22">
        <f t="shared" si="1"/>
        <v>1</v>
      </c>
      <c r="K41" s="22" t="s">
        <v>73</v>
      </c>
      <c r="L41" s="22" t="s">
        <v>73</v>
      </c>
      <c r="M41" s="22" t="s">
        <v>73</v>
      </c>
      <c r="N41" s="22" t="s">
        <v>73</v>
      </c>
      <c r="O41" s="22" t="s">
        <v>73</v>
      </c>
      <c r="P41" s="22">
        <v>1</v>
      </c>
    </row>
    <row r="42" spans="2:16" s="3" customFormat="1" ht="9.75">
      <c r="B42" s="20" t="s">
        <v>40</v>
      </c>
      <c r="C42" s="21"/>
      <c r="D42" s="23">
        <f t="shared" si="5"/>
        <v>0</v>
      </c>
      <c r="E42" s="22" t="s">
        <v>73</v>
      </c>
      <c r="F42" s="22">
        <f aca="true" t="shared" si="6" ref="F42:F48">SUM(G42:H42)</f>
        <v>0</v>
      </c>
      <c r="G42" s="22" t="s">
        <v>73</v>
      </c>
      <c r="H42" s="22" t="s">
        <v>73</v>
      </c>
      <c r="I42" s="22">
        <f aca="true" t="shared" si="7" ref="I42:I48">SUM(J42:K42)</f>
        <v>0</v>
      </c>
      <c r="J42" s="22">
        <f t="shared" si="1"/>
        <v>0</v>
      </c>
      <c r="K42" s="22" t="s">
        <v>73</v>
      </c>
      <c r="L42" s="22" t="s">
        <v>73</v>
      </c>
      <c r="M42" s="22" t="s">
        <v>73</v>
      </c>
      <c r="N42" s="22" t="s">
        <v>73</v>
      </c>
      <c r="O42" s="22" t="s">
        <v>73</v>
      </c>
      <c r="P42" s="22" t="s">
        <v>73</v>
      </c>
    </row>
    <row r="43" spans="2:16" s="3" customFormat="1" ht="9.75">
      <c r="B43" s="34" t="s">
        <v>35</v>
      </c>
      <c r="C43" s="21" t="s">
        <v>99</v>
      </c>
      <c r="D43" s="23">
        <f t="shared" si="5"/>
        <v>1</v>
      </c>
      <c r="E43" s="22">
        <v>1</v>
      </c>
      <c r="F43" s="22">
        <f t="shared" si="6"/>
        <v>0</v>
      </c>
      <c r="G43" s="22" t="s">
        <v>73</v>
      </c>
      <c r="H43" s="22" t="s">
        <v>73</v>
      </c>
      <c r="I43" s="22">
        <f t="shared" si="7"/>
        <v>1</v>
      </c>
      <c r="J43" s="22">
        <f t="shared" si="1"/>
        <v>1</v>
      </c>
      <c r="K43" s="22" t="s">
        <v>73</v>
      </c>
      <c r="L43" s="22" t="s">
        <v>73</v>
      </c>
      <c r="M43" s="22" t="s">
        <v>73</v>
      </c>
      <c r="N43" s="22" t="s">
        <v>73</v>
      </c>
      <c r="O43" s="22">
        <v>1</v>
      </c>
      <c r="P43" s="22" t="s">
        <v>73</v>
      </c>
    </row>
    <row r="44" spans="2:16" s="3" customFormat="1" ht="9.75">
      <c r="B44" s="34"/>
      <c r="C44" s="21" t="s">
        <v>98</v>
      </c>
      <c r="D44" s="23">
        <f t="shared" si="5"/>
        <v>1</v>
      </c>
      <c r="E44" s="22" t="s">
        <v>73</v>
      </c>
      <c r="F44" s="22">
        <f t="shared" si="6"/>
        <v>1</v>
      </c>
      <c r="G44" s="22" t="s">
        <v>73</v>
      </c>
      <c r="H44" s="22">
        <v>1</v>
      </c>
      <c r="I44" s="22">
        <f t="shared" si="7"/>
        <v>0</v>
      </c>
      <c r="J44" s="22">
        <f t="shared" si="1"/>
        <v>0</v>
      </c>
      <c r="K44" s="22" t="s">
        <v>73</v>
      </c>
      <c r="L44" s="22" t="s">
        <v>73</v>
      </c>
      <c r="M44" s="22" t="s">
        <v>73</v>
      </c>
      <c r="N44" s="22" t="s">
        <v>73</v>
      </c>
      <c r="O44" s="22" t="s">
        <v>73</v>
      </c>
      <c r="P44" s="22" t="s">
        <v>73</v>
      </c>
    </row>
    <row r="45" spans="2:16" s="3" customFormat="1" ht="9.75">
      <c r="B45" s="34"/>
      <c r="C45" s="21" t="s">
        <v>42</v>
      </c>
      <c r="D45" s="23">
        <f t="shared" si="5"/>
        <v>1</v>
      </c>
      <c r="E45" s="22">
        <v>1</v>
      </c>
      <c r="F45" s="22">
        <f t="shared" si="6"/>
        <v>0</v>
      </c>
      <c r="G45" s="22" t="s">
        <v>73</v>
      </c>
      <c r="H45" s="22" t="s">
        <v>73</v>
      </c>
      <c r="I45" s="22">
        <f t="shared" si="7"/>
        <v>1</v>
      </c>
      <c r="J45" s="22">
        <f t="shared" si="1"/>
        <v>1</v>
      </c>
      <c r="K45" s="22" t="s">
        <v>73</v>
      </c>
      <c r="L45" s="22" t="s">
        <v>73</v>
      </c>
      <c r="M45" s="22" t="s">
        <v>73</v>
      </c>
      <c r="N45" s="22">
        <v>1</v>
      </c>
      <c r="O45" s="22" t="s">
        <v>73</v>
      </c>
      <c r="P45" s="22" t="s">
        <v>73</v>
      </c>
    </row>
    <row r="46" spans="2:16" s="3" customFormat="1" ht="9.75">
      <c r="B46" s="34"/>
      <c r="C46" s="21" t="s">
        <v>41</v>
      </c>
      <c r="D46" s="23">
        <f t="shared" si="5"/>
        <v>2</v>
      </c>
      <c r="E46" s="22">
        <v>2</v>
      </c>
      <c r="F46" s="22">
        <f t="shared" si="6"/>
        <v>0</v>
      </c>
      <c r="G46" s="22" t="s">
        <v>73</v>
      </c>
      <c r="H46" s="22" t="s">
        <v>73</v>
      </c>
      <c r="I46" s="22">
        <f t="shared" si="7"/>
        <v>2</v>
      </c>
      <c r="J46" s="22">
        <f t="shared" si="1"/>
        <v>2</v>
      </c>
      <c r="K46" s="22" t="s">
        <v>73</v>
      </c>
      <c r="L46" s="22" t="s">
        <v>73</v>
      </c>
      <c r="M46" s="22" t="s">
        <v>73</v>
      </c>
      <c r="N46" s="22" t="s">
        <v>73</v>
      </c>
      <c r="O46" s="22">
        <v>2</v>
      </c>
      <c r="P46" s="22" t="s">
        <v>73</v>
      </c>
    </row>
    <row r="47" spans="2:16" s="3" customFormat="1" ht="9.75">
      <c r="B47" s="20" t="s">
        <v>82</v>
      </c>
      <c r="C47" s="21" t="s">
        <v>110</v>
      </c>
      <c r="D47" s="23">
        <f>SUM(E47:F47)</f>
        <v>1</v>
      </c>
      <c r="E47" s="22" t="s">
        <v>73</v>
      </c>
      <c r="F47" s="22">
        <f>SUM(G47:H47)</f>
        <v>1</v>
      </c>
      <c r="G47" s="22" t="s">
        <v>73</v>
      </c>
      <c r="H47" s="22">
        <v>1</v>
      </c>
      <c r="I47" s="22">
        <f>SUM(J47:K47)</f>
        <v>0</v>
      </c>
      <c r="J47" s="22">
        <f t="shared" si="1"/>
        <v>0</v>
      </c>
      <c r="K47" s="22" t="s">
        <v>73</v>
      </c>
      <c r="L47" s="22" t="s">
        <v>73</v>
      </c>
      <c r="M47" s="22" t="s">
        <v>73</v>
      </c>
      <c r="N47" s="22" t="s">
        <v>73</v>
      </c>
      <c r="O47" s="22" t="s">
        <v>73</v>
      </c>
      <c r="P47" s="22" t="s">
        <v>73</v>
      </c>
    </row>
    <row r="48" spans="2:16" s="3" customFormat="1" ht="9.75">
      <c r="B48" s="20" t="s">
        <v>43</v>
      </c>
      <c r="C48" s="21"/>
      <c r="D48" s="23">
        <f t="shared" si="5"/>
        <v>0</v>
      </c>
      <c r="E48" s="22" t="s">
        <v>73</v>
      </c>
      <c r="F48" s="22">
        <f t="shared" si="6"/>
        <v>0</v>
      </c>
      <c r="G48" s="22" t="s">
        <v>73</v>
      </c>
      <c r="H48" s="22" t="s">
        <v>73</v>
      </c>
      <c r="I48" s="22">
        <f t="shared" si="7"/>
        <v>0</v>
      </c>
      <c r="J48" s="22">
        <f t="shared" si="1"/>
        <v>0</v>
      </c>
      <c r="K48" s="22" t="s">
        <v>73</v>
      </c>
      <c r="L48" s="22" t="s">
        <v>73</v>
      </c>
      <c r="M48" s="22" t="s">
        <v>73</v>
      </c>
      <c r="N48" s="22" t="s">
        <v>73</v>
      </c>
      <c r="O48" s="22" t="s">
        <v>73</v>
      </c>
      <c r="P48" s="22" t="s">
        <v>73</v>
      </c>
    </row>
    <row r="49" spans="2:16" s="3" customFormat="1" ht="9.75">
      <c r="B49" s="20" t="s">
        <v>44</v>
      </c>
      <c r="C49" s="21"/>
      <c r="D49" s="23">
        <f aca="true" t="shared" si="8" ref="D49:D56">SUM(E49:F49)</f>
        <v>0</v>
      </c>
      <c r="E49" s="22" t="s">
        <v>73</v>
      </c>
      <c r="F49" s="22">
        <f aca="true" t="shared" si="9" ref="F49:F55">SUM(G49:H49)</f>
        <v>0</v>
      </c>
      <c r="G49" s="22" t="s">
        <v>73</v>
      </c>
      <c r="H49" s="22" t="s">
        <v>73</v>
      </c>
      <c r="I49" s="22">
        <f aca="true" t="shared" si="10" ref="I49:I55">SUM(J49:K49)</f>
        <v>0</v>
      </c>
      <c r="J49" s="22">
        <f t="shared" si="1"/>
        <v>0</v>
      </c>
      <c r="K49" s="22" t="s">
        <v>73</v>
      </c>
      <c r="L49" s="22" t="s">
        <v>73</v>
      </c>
      <c r="M49" s="22" t="s">
        <v>73</v>
      </c>
      <c r="N49" s="22" t="s">
        <v>73</v>
      </c>
      <c r="O49" s="22" t="s">
        <v>73</v>
      </c>
      <c r="P49" s="22" t="s">
        <v>73</v>
      </c>
    </row>
    <row r="50" spans="2:16" s="3" customFormat="1" ht="9.75">
      <c r="B50" s="20" t="s">
        <v>45</v>
      </c>
      <c r="C50" s="21"/>
      <c r="D50" s="23">
        <f t="shared" si="8"/>
        <v>0</v>
      </c>
      <c r="E50" s="22" t="s">
        <v>73</v>
      </c>
      <c r="F50" s="22">
        <f t="shared" si="9"/>
        <v>0</v>
      </c>
      <c r="G50" s="22" t="s">
        <v>73</v>
      </c>
      <c r="H50" s="22" t="s">
        <v>73</v>
      </c>
      <c r="I50" s="22">
        <f t="shared" si="10"/>
        <v>0</v>
      </c>
      <c r="J50" s="22">
        <f t="shared" si="1"/>
        <v>0</v>
      </c>
      <c r="K50" s="22" t="s">
        <v>73</v>
      </c>
      <c r="L50" s="22" t="s">
        <v>73</v>
      </c>
      <c r="M50" s="22" t="s">
        <v>73</v>
      </c>
      <c r="N50" s="22" t="s">
        <v>73</v>
      </c>
      <c r="O50" s="22" t="s">
        <v>73</v>
      </c>
      <c r="P50" s="22" t="s">
        <v>73</v>
      </c>
    </row>
    <row r="51" spans="2:16" s="3" customFormat="1" ht="9.75">
      <c r="B51" s="34" t="s">
        <v>46</v>
      </c>
      <c r="C51" s="21" t="s">
        <v>47</v>
      </c>
      <c r="D51" s="23">
        <f t="shared" si="8"/>
        <v>1</v>
      </c>
      <c r="E51" s="22">
        <v>1</v>
      </c>
      <c r="F51" s="22">
        <f t="shared" si="9"/>
        <v>0</v>
      </c>
      <c r="G51" s="22" t="s">
        <v>73</v>
      </c>
      <c r="H51" s="22" t="s">
        <v>73</v>
      </c>
      <c r="I51" s="22">
        <f t="shared" si="10"/>
        <v>1</v>
      </c>
      <c r="J51" s="22">
        <f t="shared" si="1"/>
        <v>1</v>
      </c>
      <c r="K51" s="22" t="s">
        <v>73</v>
      </c>
      <c r="L51" s="22" t="s">
        <v>73</v>
      </c>
      <c r="M51" s="22" t="s">
        <v>73</v>
      </c>
      <c r="N51" s="22" t="s">
        <v>73</v>
      </c>
      <c r="O51" s="22">
        <v>1</v>
      </c>
      <c r="P51" s="22" t="s">
        <v>73</v>
      </c>
    </row>
    <row r="52" spans="2:16" s="3" customFormat="1" ht="9.75">
      <c r="B52" s="34"/>
      <c r="C52" s="21" t="s">
        <v>48</v>
      </c>
      <c r="D52" s="23">
        <f t="shared" si="8"/>
        <v>3</v>
      </c>
      <c r="E52" s="22">
        <v>2</v>
      </c>
      <c r="F52" s="22">
        <f t="shared" si="9"/>
        <v>1</v>
      </c>
      <c r="G52" s="22" t="s">
        <v>73</v>
      </c>
      <c r="H52" s="22">
        <v>1</v>
      </c>
      <c r="I52" s="22">
        <f t="shared" si="10"/>
        <v>2</v>
      </c>
      <c r="J52" s="22">
        <f t="shared" si="1"/>
        <v>2</v>
      </c>
      <c r="K52" s="22" t="s">
        <v>73</v>
      </c>
      <c r="L52" s="22" t="s">
        <v>73</v>
      </c>
      <c r="M52" s="22" t="s">
        <v>73</v>
      </c>
      <c r="N52" s="22" t="s">
        <v>73</v>
      </c>
      <c r="O52" s="22">
        <v>2</v>
      </c>
      <c r="P52" s="22" t="s">
        <v>73</v>
      </c>
    </row>
    <row r="53" spans="2:16" s="3" customFormat="1" ht="9.75">
      <c r="B53" s="20" t="s">
        <v>52</v>
      </c>
      <c r="C53" s="21" t="s">
        <v>71</v>
      </c>
      <c r="D53" s="23">
        <f t="shared" si="8"/>
        <v>1</v>
      </c>
      <c r="E53" s="22">
        <v>1</v>
      </c>
      <c r="F53" s="22">
        <f t="shared" si="9"/>
        <v>0</v>
      </c>
      <c r="G53" s="22" t="s">
        <v>73</v>
      </c>
      <c r="H53" s="22" t="s">
        <v>73</v>
      </c>
      <c r="I53" s="22">
        <f t="shared" si="10"/>
        <v>1</v>
      </c>
      <c r="J53" s="22">
        <f t="shared" si="1"/>
        <v>1</v>
      </c>
      <c r="K53" s="22" t="s">
        <v>73</v>
      </c>
      <c r="L53" s="22" t="s">
        <v>73</v>
      </c>
      <c r="M53" s="22" t="s">
        <v>73</v>
      </c>
      <c r="N53" s="22" t="s">
        <v>73</v>
      </c>
      <c r="O53" s="22" t="s">
        <v>73</v>
      </c>
      <c r="P53" s="22">
        <v>1</v>
      </c>
    </row>
    <row r="54" spans="2:16" s="3" customFormat="1" ht="9.75" customHeight="1">
      <c r="B54" s="34" t="s">
        <v>54</v>
      </c>
      <c r="C54" s="21" t="s">
        <v>55</v>
      </c>
      <c r="D54" s="23">
        <f t="shared" si="8"/>
        <v>3</v>
      </c>
      <c r="E54" s="22">
        <v>2</v>
      </c>
      <c r="F54" s="22">
        <f t="shared" si="9"/>
        <v>1</v>
      </c>
      <c r="G54" s="22" t="s">
        <v>73</v>
      </c>
      <c r="H54" s="22">
        <v>1</v>
      </c>
      <c r="I54" s="22">
        <f t="shared" si="10"/>
        <v>3</v>
      </c>
      <c r="J54" s="22">
        <f t="shared" si="1"/>
        <v>1</v>
      </c>
      <c r="K54" s="22">
        <v>2</v>
      </c>
      <c r="L54" s="22" t="s">
        <v>73</v>
      </c>
      <c r="M54" s="22" t="s">
        <v>73</v>
      </c>
      <c r="N54" s="22" t="s">
        <v>73</v>
      </c>
      <c r="O54" s="22">
        <v>1</v>
      </c>
      <c r="P54" s="22" t="s">
        <v>73</v>
      </c>
    </row>
    <row r="55" spans="2:16" s="3" customFormat="1" ht="9.75">
      <c r="B55" s="34"/>
      <c r="C55" s="21" t="s">
        <v>100</v>
      </c>
      <c r="D55" s="23">
        <f t="shared" si="8"/>
        <v>1</v>
      </c>
      <c r="E55" s="22" t="s">
        <v>73</v>
      </c>
      <c r="F55" s="22">
        <f t="shared" si="9"/>
        <v>1</v>
      </c>
      <c r="G55" s="22" t="s">
        <v>73</v>
      </c>
      <c r="H55" s="22">
        <v>1</v>
      </c>
      <c r="I55" s="22">
        <f t="shared" si="10"/>
        <v>0</v>
      </c>
      <c r="J55" s="22">
        <f t="shared" si="1"/>
        <v>0</v>
      </c>
      <c r="K55" s="22" t="s">
        <v>73</v>
      </c>
      <c r="L55" s="22" t="s">
        <v>73</v>
      </c>
      <c r="M55" s="22" t="s">
        <v>73</v>
      </c>
      <c r="N55" s="22" t="s">
        <v>73</v>
      </c>
      <c r="O55" s="22" t="s">
        <v>73</v>
      </c>
      <c r="P55" s="22" t="s">
        <v>73</v>
      </c>
    </row>
    <row r="56" spans="2:16" s="3" customFormat="1" ht="9.75">
      <c r="B56" s="34"/>
      <c r="C56" s="21" t="s">
        <v>101</v>
      </c>
      <c r="D56" s="23">
        <f t="shared" si="8"/>
        <v>1</v>
      </c>
      <c r="E56" s="22" t="s">
        <v>73</v>
      </c>
      <c r="F56" s="22">
        <f aca="true" t="shared" si="11" ref="F56:F69">SUM(G56:H56)</f>
        <v>1</v>
      </c>
      <c r="G56" s="22" t="s">
        <v>73</v>
      </c>
      <c r="H56" s="22">
        <v>1</v>
      </c>
      <c r="I56" s="22">
        <f aca="true" t="shared" si="12" ref="I56:I69">SUM(J56:K56)</f>
        <v>0</v>
      </c>
      <c r="J56" s="22">
        <f t="shared" si="1"/>
        <v>0</v>
      </c>
      <c r="K56" s="22" t="s">
        <v>73</v>
      </c>
      <c r="L56" s="22" t="s">
        <v>73</v>
      </c>
      <c r="M56" s="22" t="s">
        <v>73</v>
      </c>
      <c r="N56" s="22" t="s">
        <v>73</v>
      </c>
      <c r="O56" s="22" t="s">
        <v>73</v>
      </c>
      <c r="P56" s="22" t="s">
        <v>73</v>
      </c>
    </row>
    <row r="57" spans="2:16" s="3" customFormat="1" ht="9.75">
      <c r="B57" s="34" t="s">
        <v>56</v>
      </c>
      <c r="C57" s="21" t="s">
        <v>60</v>
      </c>
      <c r="D57" s="23">
        <f aca="true" t="shared" si="13" ref="D57:D68">SUM(E57:F57)</f>
        <v>1</v>
      </c>
      <c r="E57" s="22">
        <v>1</v>
      </c>
      <c r="F57" s="22">
        <f t="shared" si="11"/>
        <v>0</v>
      </c>
      <c r="G57" s="22" t="s">
        <v>73</v>
      </c>
      <c r="H57" s="22" t="s">
        <v>73</v>
      </c>
      <c r="I57" s="22">
        <f t="shared" si="12"/>
        <v>2</v>
      </c>
      <c r="J57" s="22">
        <f t="shared" si="1"/>
        <v>2</v>
      </c>
      <c r="K57" s="22" t="s">
        <v>73</v>
      </c>
      <c r="L57" s="22" t="s">
        <v>73</v>
      </c>
      <c r="M57" s="22" t="s">
        <v>73</v>
      </c>
      <c r="N57" s="22" t="s">
        <v>73</v>
      </c>
      <c r="O57" s="22" t="s">
        <v>73</v>
      </c>
      <c r="P57" s="22">
        <v>2</v>
      </c>
    </row>
    <row r="58" spans="2:16" s="3" customFormat="1" ht="9.75">
      <c r="B58" s="34"/>
      <c r="C58" s="21" t="s">
        <v>102</v>
      </c>
      <c r="D58" s="23">
        <f t="shared" si="13"/>
        <v>1</v>
      </c>
      <c r="E58" s="22">
        <v>1</v>
      </c>
      <c r="F58" s="22">
        <f t="shared" si="11"/>
        <v>0</v>
      </c>
      <c r="G58" s="22" t="s">
        <v>73</v>
      </c>
      <c r="H58" s="22" t="s">
        <v>73</v>
      </c>
      <c r="I58" s="22">
        <f t="shared" si="12"/>
        <v>2</v>
      </c>
      <c r="J58" s="22">
        <f t="shared" si="1"/>
        <v>2</v>
      </c>
      <c r="K58" s="22" t="s">
        <v>73</v>
      </c>
      <c r="L58" s="22" t="s">
        <v>73</v>
      </c>
      <c r="M58" s="22" t="s">
        <v>73</v>
      </c>
      <c r="N58" s="22" t="s">
        <v>73</v>
      </c>
      <c r="O58" s="22" t="s">
        <v>73</v>
      </c>
      <c r="P58" s="22">
        <v>2</v>
      </c>
    </row>
    <row r="59" spans="2:16" s="3" customFormat="1" ht="9.75">
      <c r="B59" s="34"/>
      <c r="C59" s="21" t="s">
        <v>49</v>
      </c>
      <c r="D59" s="23">
        <f t="shared" si="13"/>
        <v>1</v>
      </c>
      <c r="E59" s="22">
        <v>1</v>
      </c>
      <c r="F59" s="22">
        <f t="shared" si="11"/>
        <v>0</v>
      </c>
      <c r="G59" s="22" t="s">
        <v>73</v>
      </c>
      <c r="H59" s="22" t="s">
        <v>73</v>
      </c>
      <c r="I59" s="22">
        <f t="shared" si="12"/>
        <v>1</v>
      </c>
      <c r="J59" s="22">
        <f t="shared" si="1"/>
        <v>1</v>
      </c>
      <c r="K59" s="22" t="s">
        <v>73</v>
      </c>
      <c r="L59" s="22" t="s">
        <v>73</v>
      </c>
      <c r="M59" s="22">
        <v>1</v>
      </c>
      <c r="N59" s="22" t="s">
        <v>73</v>
      </c>
      <c r="O59" s="22" t="s">
        <v>73</v>
      </c>
      <c r="P59" s="22" t="s">
        <v>73</v>
      </c>
    </row>
    <row r="60" spans="2:16" s="3" customFormat="1" ht="9.75">
      <c r="B60" s="34"/>
      <c r="C60" s="21" t="s">
        <v>47</v>
      </c>
      <c r="D60" s="23">
        <f t="shared" si="13"/>
        <v>1</v>
      </c>
      <c r="E60" s="22">
        <v>1</v>
      </c>
      <c r="F60" s="22">
        <f t="shared" si="11"/>
        <v>0</v>
      </c>
      <c r="G60" s="22" t="s">
        <v>73</v>
      </c>
      <c r="H60" s="22" t="s">
        <v>73</v>
      </c>
      <c r="I60" s="22">
        <f t="shared" si="12"/>
        <v>3</v>
      </c>
      <c r="J60" s="22">
        <f t="shared" si="1"/>
        <v>3</v>
      </c>
      <c r="K60" s="22" t="s">
        <v>73</v>
      </c>
      <c r="L60" s="22" t="s">
        <v>73</v>
      </c>
      <c r="M60" s="22" t="s">
        <v>73</v>
      </c>
      <c r="N60" s="22" t="s">
        <v>73</v>
      </c>
      <c r="O60" s="22" t="s">
        <v>73</v>
      </c>
      <c r="P60" s="22">
        <v>3</v>
      </c>
    </row>
    <row r="61" spans="2:16" s="3" customFormat="1" ht="9.75">
      <c r="B61" s="34"/>
      <c r="C61" s="21" t="s">
        <v>50</v>
      </c>
      <c r="D61" s="23">
        <f t="shared" si="13"/>
        <v>2</v>
      </c>
      <c r="E61" s="22">
        <v>2</v>
      </c>
      <c r="F61" s="22">
        <f t="shared" si="11"/>
        <v>0</v>
      </c>
      <c r="G61" s="22" t="s">
        <v>73</v>
      </c>
      <c r="H61" s="22" t="s">
        <v>73</v>
      </c>
      <c r="I61" s="22">
        <f t="shared" si="12"/>
        <v>2</v>
      </c>
      <c r="J61" s="22">
        <f t="shared" si="1"/>
        <v>2</v>
      </c>
      <c r="K61" s="22" t="s">
        <v>73</v>
      </c>
      <c r="L61" s="22" t="s">
        <v>73</v>
      </c>
      <c r="M61" s="22" t="s">
        <v>73</v>
      </c>
      <c r="N61" s="22">
        <v>1</v>
      </c>
      <c r="O61" s="22" t="s">
        <v>73</v>
      </c>
      <c r="P61" s="22">
        <v>1</v>
      </c>
    </row>
    <row r="62" spans="2:16" s="3" customFormat="1" ht="9.75">
      <c r="B62" s="34"/>
      <c r="C62" s="21" t="s">
        <v>58</v>
      </c>
      <c r="D62" s="23">
        <f t="shared" si="13"/>
        <v>5</v>
      </c>
      <c r="E62" s="22">
        <v>3</v>
      </c>
      <c r="F62" s="22">
        <f t="shared" si="11"/>
        <v>2</v>
      </c>
      <c r="G62" s="22" t="s">
        <v>73</v>
      </c>
      <c r="H62" s="22">
        <v>2</v>
      </c>
      <c r="I62" s="22">
        <f t="shared" si="12"/>
        <v>4</v>
      </c>
      <c r="J62" s="22">
        <f t="shared" si="1"/>
        <v>4</v>
      </c>
      <c r="K62" s="22" t="s">
        <v>73</v>
      </c>
      <c r="L62" s="22" t="s">
        <v>73</v>
      </c>
      <c r="M62" s="22" t="s">
        <v>73</v>
      </c>
      <c r="N62" s="22" t="s">
        <v>73</v>
      </c>
      <c r="O62" s="22" t="s">
        <v>73</v>
      </c>
      <c r="P62" s="22">
        <v>4</v>
      </c>
    </row>
    <row r="63" spans="2:16" s="3" customFormat="1" ht="9.75">
      <c r="B63" s="34"/>
      <c r="C63" s="21" t="s">
        <v>61</v>
      </c>
      <c r="D63" s="23">
        <f t="shared" si="13"/>
        <v>4</v>
      </c>
      <c r="E63" s="22">
        <v>4</v>
      </c>
      <c r="F63" s="22">
        <f t="shared" si="11"/>
        <v>0</v>
      </c>
      <c r="G63" s="22" t="s">
        <v>73</v>
      </c>
      <c r="H63" s="22" t="s">
        <v>73</v>
      </c>
      <c r="I63" s="22">
        <f t="shared" si="12"/>
        <v>6</v>
      </c>
      <c r="J63" s="22">
        <f t="shared" si="1"/>
        <v>6</v>
      </c>
      <c r="K63" s="22" t="s">
        <v>73</v>
      </c>
      <c r="L63" s="22" t="s">
        <v>73</v>
      </c>
      <c r="M63" s="22" t="s">
        <v>73</v>
      </c>
      <c r="N63" s="22" t="s">
        <v>73</v>
      </c>
      <c r="O63" s="22">
        <v>2</v>
      </c>
      <c r="P63" s="22">
        <v>4</v>
      </c>
    </row>
    <row r="64" spans="2:16" s="3" customFormat="1" ht="9.75">
      <c r="B64" s="34"/>
      <c r="C64" s="21" t="s">
        <v>103</v>
      </c>
      <c r="D64" s="23">
        <f t="shared" si="13"/>
        <v>1</v>
      </c>
      <c r="E64" s="22">
        <v>1</v>
      </c>
      <c r="F64" s="22">
        <f t="shared" si="11"/>
        <v>0</v>
      </c>
      <c r="G64" s="22" t="s">
        <v>73</v>
      </c>
      <c r="H64" s="22" t="s">
        <v>73</v>
      </c>
      <c r="I64" s="22">
        <f t="shared" si="12"/>
        <v>1</v>
      </c>
      <c r="J64" s="22">
        <f t="shared" si="1"/>
        <v>1</v>
      </c>
      <c r="K64" s="22" t="s">
        <v>73</v>
      </c>
      <c r="L64" s="22" t="s">
        <v>73</v>
      </c>
      <c r="M64" s="22" t="s">
        <v>73</v>
      </c>
      <c r="N64" s="22">
        <v>1</v>
      </c>
      <c r="O64" s="22" t="s">
        <v>73</v>
      </c>
      <c r="P64" s="22" t="s">
        <v>73</v>
      </c>
    </row>
    <row r="65" spans="2:16" s="3" customFormat="1" ht="9.75">
      <c r="B65" s="34"/>
      <c r="C65" s="21" t="s">
        <v>59</v>
      </c>
      <c r="D65" s="23">
        <f t="shared" si="13"/>
        <v>2</v>
      </c>
      <c r="E65" s="22">
        <v>2</v>
      </c>
      <c r="F65" s="22">
        <f t="shared" si="11"/>
        <v>0</v>
      </c>
      <c r="G65" s="22" t="s">
        <v>73</v>
      </c>
      <c r="H65" s="22" t="s">
        <v>73</v>
      </c>
      <c r="I65" s="22">
        <f t="shared" si="12"/>
        <v>4</v>
      </c>
      <c r="J65" s="22">
        <f t="shared" si="1"/>
        <v>4</v>
      </c>
      <c r="K65" s="22" t="s">
        <v>73</v>
      </c>
      <c r="L65" s="22" t="s">
        <v>73</v>
      </c>
      <c r="M65" s="22" t="s">
        <v>73</v>
      </c>
      <c r="N65" s="22" t="s">
        <v>73</v>
      </c>
      <c r="O65" s="22" t="s">
        <v>73</v>
      </c>
      <c r="P65" s="22">
        <v>4</v>
      </c>
    </row>
    <row r="66" spans="2:16" s="3" customFormat="1" ht="9.75">
      <c r="B66" s="34"/>
      <c r="C66" s="21" t="s">
        <v>51</v>
      </c>
      <c r="D66" s="23">
        <f t="shared" si="13"/>
        <v>1</v>
      </c>
      <c r="E66" s="22">
        <v>1</v>
      </c>
      <c r="F66" s="22">
        <f t="shared" si="11"/>
        <v>0</v>
      </c>
      <c r="G66" s="22" t="s">
        <v>73</v>
      </c>
      <c r="H66" s="22" t="s">
        <v>73</v>
      </c>
      <c r="I66" s="22">
        <f t="shared" si="12"/>
        <v>1</v>
      </c>
      <c r="J66" s="22">
        <f t="shared" si="1"/>
        <v>1</v>
      </c>
      <c r="K66" s="22" t="s">
        <v>73</v>
      </c>
      <c r="L66" s="22" t="s">
        <v>73</v>
      </c>
      <c r="M66" s="22" t="s">
        <v>73</v>
      </c>
      <c r="N66" s="22" t="s">
        <v>73</v>
      </c>
      <c r="O66" s="22" t="s">
        <v>73</v>
      </c>
      <c r="P66" s="22">
        <v>1</v>
      </c>
    </row>
    <row r="67" spans="2:16" s="3" customFormat="1" ht="9.75">
      <c r="B67" s="34"/>
      <c r="C67" s="21" t="s">
        <v>57</v>
      </c>
      <c r="D67" s="23">
        <f t="shared" si="13"/>
        <v>5</v>
      </c>
      <c r="E67" s="22">
        <v>5</v>
      </c>
      <c r="F67" s="22">
        <f t="shared" si="11"/>
        <v>0</v>
      </c>
      <c r="G67" s="22" t="s">
        <v>73</v>
      </c>
      <c r="H67" s="22" t="s">
        <v>73</v>
      </c>
      <c r="I67" s="22">
        <f>SUM(J67:K67)</f>
        <v>7</v>
      </c>
      <c r="J67" s="22">
        <f t="shared" si="1"/>
        <v>7</v>
      </c>
      <c r="K67" s="22" t="s">
        <v>73</v>
      </c>
      <c r="L67" s="22" t="s">
        <v>73</v>
      </c>
      <c r="M67" s="22" t="s">
        <v>73</v>
      </c>
      <c r="N67" s="22" t="s">
        <v>73</v>
      </c>
      <c r="O67" s="22">
        <v>1</v>
      </c>
      <c r="P67" s="22">
        <v>6</v>
      </c>
    </row>
    <row r="68" spans="2:16" s="3" customFormat="1" ht="9.75">
      <c r="B68" s="34"/>
      <c r="C68" s="21" t="s">
        <v>69</v>
      </c>
      <c r="D68" s="23">
        <f t="shared" si="13"/>
        <v>1</v>
      </c>
      <c r="E68" s="22">
        <v>1</v>
      </c>
      <c r="F68" s="22">
        <f t="shared" si="11"/>
        <v>0</v>
      </c>
      <c r="G68" s="22" t="s">
        <v>73</v>
      </c>
      <c r="H68" s="22" t="s">
        <v>73</v>
      </c>
      <c r="I68" s="22">
        <f t="shared" si="12"/>
        <v>1</v>
      </c>
      <c r="J68" s="22">
        <f t="shared" si="1"/>
        <v>1</v>
      </c>
      <c r="K68" s="22" t="s">
        <v>73</v>
      </c>
      <c r="L68" s="22" t="s">
        <v>73</v>
      </c>
      <c r="M68" s="22" t="s">
        <v>73</v>
      </c>
      <c r="N68" s="22" t="s">
        <v>73</v>
      </c>
      <c r="O68" s="22" t="s">
        <v>73</v>
      </c>
      <c r="P68" s="22">
        <v>1</v>
      </c>
    </row>
    <row r="69" spans="2:16" s="3" customFormat="1" ht="9.75">
      <c r="B69" s="20" t="s">
        <v>63</v>
      </c>
      <c r="C69" s="21"/>
      <c r="D69" s="23">
        <f>SUM(E69:F69)</f>
        <v>0</v>
      </c>
      <c r="E69" s="22" t="s">
        <v>73</v>
      </c>
      <c r="F69" s="22">
        <f t="shared" si="11"/>
        <v>0</v>
      </c>
      <c r="G69" s="22" t="s">
        <v>73</v>
      </c>
      <c r="H69" s="22" t="s">
        <v>73</v>
      </c>
      <c r="I69" s="22">
        <f t="shared" si="12"/>
        <v>0</v>
      </c>
      <c r="J69" s="22">
        <f t="shared" si="1"/>
        <v>0</v>
      </c>
      <c r="K69" s="22" t="s">
        <v>73</v>
      </c>
      <c r="L69" s="22" t="s">
        <v>73</v>
      </c>
      <c r="M69" s="22" t="s">
        <v>73</v>
      </c>
      <c r="N69" s="22" t="s">
        <v>73</v>
      </c>
      <c r="O69" s="22" t="s">
        <v>73</v>
      </c>
      <c r="P69" s="22" t="s">
        <v>73</v>
      </c>
    </row>
    <row r="70" spans="2:16" s="3" customFormat="1" ht="9.75">
      <c r="B70" s="20" t="s">
        <v>64</v>
      </c>
      <c r="C70" s="21"/>
      <c r="D70" s="23">
        <f>SUM(E70:F70)</f>
        <v>0</v>
      </c>
      <c r="E70" s="22" t="s">
        <v>73</v>
      </c>
      <c r="F70" s="22">
        <f>SUM(G70:H70)</f>
        <v>0</v>
      </c>
      <c r="G70" s="22" t="s">
        <v>73</v>
      </c>
      <c r="H70" s="22" t="s">
        <v>73</v>
      </c>
      <c r="I70" s="22">
        <f>SUM(J70:K70)</f>
        <v>0</v>
      </c>
      <c r="J70" s="22">
        <f t="shared" si="1"/>
        <v>0</v>
      </c>
      <c r="K70" s="22" t="s">
        <v>73</v>
      </c>
      <c r="L70" s="22" t="s">
        <v>73</v>
      </c>
      <c r="M70" s="22" t="s">
        <v>73</v>
      </c>
      <c r="N70" s="22" t="s">
        <v>73</v>
      </c>
      <c r="O70" s="22" t="s">
        <v>73</v>
      </c>
      <c r="P70" s="22" t="s">
        <v>73</v>
      </c>
    </row>
    <row r="71" spans="2:16" s="3" customFormat="1" ht="9.75">
      <c r="B71" s="34" t="s">
        <v>65</v>
      </c>
      <c r="C71" s="21" t="s">
        <v>59</v>
      </c>
      <c r="D71" s="23">
        <f aca="true" t="shared" si="14" ref="D71:D84">SUM(E71:F71)</f>
        <v>1</v>
      </c>
      <c r="E71" s="22">
        <v>1</v>
      </c>
      <c r="F71" s="22">
        <f aca="true" t="shared" si="15" ref="F71:F89">SUM(G71:H71)</f>
        <v>0</v>
      </c>
      <c r="G71" s="22" t="s">
        <v>73</v>
      </c>
      <c r="H71" s="22" t="s">
        <v>73</v>
      </c>
      <c r="I71" s="22">
        <f aca="true" t="shared" si="16" ref="I71:I89">SUM(J71:K71)</f>
        <v>1</v>
      </c>
      <c r="J71" s="22">
        <f t="shared" si="1"/>
        <v>1</v>
      </c>
      <c r="K71" s="22" t="s">
        <v>73</v>
      </c>
      <c r="L71" s="22" t="s">
        <v>73</v>
      </c>
      <c r="M71" s="22" t="s">
        <v>73</v>
      </c>
      <c r="N71" s="22">
        <v>1</v>
      </c>
      <c r="O71" s="22" t="s">
        <v>73</v>
      </c>
      <c r="P71" s="22" t="s">
        <v>73</v>
      </c>
    </row>
    <row r="72" spans="2:16" s="3" customFormat="1" ht="9.75">
      <c r="B72" s="34"/>
      <c r="C72" s="21" t="s">
        <v>62</v>
      </c>
      <c r="D72" s="23">
        <f t="shared" si="14"/>
        <v>1</v>
      </c>
      <c r="E72" s="22" t="s">
        <v>73</v>
      </c>
      <c r="F72" s="22">
        <f t="shared" si="15"/>
        <v>1</v>
      </c>
      <c r="G72" s="22" t="s">
        <v>73</v>
      </c>
      <c r="H72" s="22">
        <v>1</v>
      </c>
      <c r="I72" s="22">
        <f t="shared" si="16"/>
        <v>0</v>
      </c>
      <c r="J72" s="22">
        <f t="shared" si="1"/>
        <v>0</v>
      </c>
      <c r="K72" s="22" t="s">
        <v>73</v>
      </c>
      <c r="L72" s="22" t="s">
        <v>73</v>
      </c>
      <c r="M72" s="22" t="s">
        <v>73</v>
      </c>
      <c r="N72" s="22" t="s">
        <v>73</v>
      </c>
      <c r="O72" s="22" t="s">
        <v>73</v>
      </c>
      <c r="P72" s="22" t="s">
        <v>73</v>
      </c>
    </row>
    <row r="73" spans="2:16" s="3" customFormat="1" ht="9.75">
      <c r="B73" s="34"/>
      <c r="C73" s="21" t="s">
        <v>104</v>
      </c>
      <c r="D73" s="23">
        <f t="shared" si="14"/>
        <v>1</v>
      </c>
      <c r="E73" s="22">
        <v>1</v>
      </c>
      <c r="F73" s="22">
        <f t="shared" si="15"/>
        <v>0</v>
      </c>
      <c r="G73" s="22" t="s">
        <v>73</v>
      </c>
      <c r="H73" s="22" t="s">
        <v>73</v>
      </c>
      <c r="I73" s="22">
        <f t="shared" si="16"/>
        <v>1</v>
      </c>
      <c r="J73" s="22">
        <f t="shared" si="1"/>
        <v>1</v>
      </c>
      <c r="K73" s="22" t="s">
        <v>73</v>
      </c>
      <c r="L73" s="22" t="s">
        <v>73</v>
      </c>
      <c r="M73" s="22">
        <v>1</v>
      </c>
      <c r="N73" s="22" t="s">
        <v>73</v>
      </c>
      <c r="O73" s="22" t="s">
        <v>73</v>
      </c>
      <c r="P73" s="22" t="s">
        <v>73</v>
      </c>
    </row>
    <row r="74" spans="2:16" s="3" customFormat="1" ht="9.75">
      <c r="B74" s="34"/>
      <c r="C74" s="21" t="s">
        <v>68</v>
      </c>
      <c r="D74" s="23">
        <f t="shared" si="14"/>
        <v>4</v>
      </c>
      <c r="E74" s="22">
        <v>3</v>
      </c>
      <c r="F74" s="22">
        <f t="shared" si="15"/>
        <v>1</v>
      </c>
      <c r="G74" s="22" t="s">
        <v>73</v>
      </c>
      <c r="H74" s="22">
        <v>1</v>
      </c>
      <c r="I74" s="22">
        <f t="shared" si="16"/>
        <v>3</v>
      </c>
      <c r="J74" s="22">
        <f t="shared" si="1"/>
        <v>3</v>
      </c>
      <c r="K74" s="22" t="s">
        <v>73</v>
      </c>
      <c r="L74" s="22" t="s">
        <v>73</v>
      </c>
      <c r="M74" s="22" t="s">
        <v>73</v>
      </c>
      <c r="N74" s="22" t="s">
        <v>73</v>
      </c>
      <c r="O74" s="22">
        <v>1</v>
      </c>
      <c r="P74" s="22">
        <v>2</v>
      </c>
    </row>
    <row r="75" spans="2:16" s="3" customFormat="1" ht="9.75">
      <c r="B75" s="34"/>
      <c r="C75" s="21" t="s">
        <v>105</v>
      </c>
      <c r="D75" s="23">
        <f t="shared" si="14"/>
        <v>1</v>
      </c>
      <c r="E75" s="22">
        <v>1</v>
      </c>
      <c r="F75" s="22">
        <f t="shared" si="15"/>
        <v>0</v>
      </c>
      <c r="G75" s="22" t="s">
        <v>73</v>
      </c>
      <c r="H75" s="22" t="s">
        <v>73</v>
      </c>
      <c r="I75" s="22">
        <f t="shared" si="16"/>
        <v>1</v>
      </c>
      <c r="J75" s="22">
        <f t="shared" si="1"/>
        <v>1</v>
      </c>
      <c r="K75" s="22" t="s">
        <v>73</v>
      </c>
      <c r="L75" s="22" t="s">
        <v>73</v>
      </c>
      <c r="M75" s="22" t="s">
        <v>73</v>
      </c>
      <c r="N75" s="22" t="s">
        <v>73</v>
      </c>
      <c r="O75" s="22">
        <v>1</v>
      </c>
      <c r="P75" s="22" t="s">
        <v>73</v>
      </c>
    </row>
    <row r="76" spans="2:16" s="3" customFormat="1" ht="9.75">
      <c r="B76" s="34"/>
      <c r="C76" s="21" t="s">
        <v>53</v>
      </c>
      <c r="D76" s="23">
        <f t="shared" si="14"/>
        <v>9</v>
      </c>
      <c r="E76" s="22">
        <v>3</v>
      </c>
      <c r="F76" s="22">
        <f t="shared" si="15"/>
        <v>6</v>
      </c>
      <c r="G76" s="22" t="s">
        <v>73</v>
      </c>
      <c r="H76" s="22">
        <v>6</v>
      </c>
      <c r="I76" s="22">
        <f t="shared" si="16"/>
        <v>3</v>
      </c>
      <c r="J76" s="22">
        <f t="shared" si="1"/>
        <v>3</v>
      </c>
      <c r="K76" s="22" t="s">
        <v>73</v>
      </c>
      <c r="L76" s="22" t="s">
        <v>73</v>
      </c>
      <c r="M76" s="22" t="s">
        <v>73</v>
      </c>
      <c r="N76" s="22" t="s">
        <v>73</v>
      </c>
      <c r="O76" s="22">
        <v>1</v>
      </c>
      <c r="P76" s="22">
        <v>2</v>
      </c>
    </row>
    <row r="77" spans="2:16" s="3" customFormat="1" ht="9.75">
      <c r="B77" s="34"/>
      <c r="C77" s="21" t="s">
        <v>66</v>
      </c>
      <c r="D77" s="23">
        <f t="shared" si="14"/>
        <v>9</v>
      </c>
      <c r="E77" s="22">
        <v>6</v>
      </c>
      <c r="F77" s="22">
        <f t="shared" si="15"/>
        <v>3</v>
      </c>
      <c r="G77" s="22" t="s">
        <v>73</v>
      </c>
      <c r="H77" s="22">
        <v>3</v>
      </c>
      <c r="I77" s="22">
        <f t="shared" si="16"/>
        <v>7</v>
      </c>
      <c r="J77" s="22">
        <f t="shared" si="1"/>
        <v>7</v>
      </c>
      <c r="K77" s="22" t="s">
        <v>73</v>
      </c>
      <c r="L77" s="22" t="s">
        <v>73</v>
      </c>
      <c r="M77" s="22" t="s">
        <v>73</v>
      </c>
      <c r="N77" s="22" t="s">
        <v>73</v>
      </c>
      <c r="O77" s="22">
        <v>4</v>
      </c>
      <c r="P77" s="22">
        <v>3</v>
      </c>
    </row>
    <row r="78" spans="2:16" s="3" customFormat="1" ht="9.75">
      <c r="B78" s="34"/>
      <c r="C78" s="21" t="s">
        <v>70</v>
      </c>
      <c r="D78" s="23">
        <f t="shared" si="14"/>
        <v>4</v>
      </c>
      <c r="E78" s="22">
        <v>3</v>
      </c>
      <c r="F78" s="22">
        <f t="shared" si="15"/>
        <v>1</v>
      </c>
      <c r="G78" s="22" t="s">
        <v>73</v>
      </c>
      <c r="H78" s="22">
        <v>1</v>
      </c>
      <c r="I78" s="22">
        <f t="shared" si="16"/>
        <v>3</v>
      </c>
      <c r="J78" s="22">
        <f aca="true" t="shared" si="17" ref="J78:J89">SUM(L78:P78)</f>
        <v>3</v>
      </c>
      <c r="K78" s="22" t="s">
        <v>73</v>
      </c>
      <c r="L78" s="22" t="s">
        <v>73</v>
      </c>
      <c r="M78" s="22" t="s">
        <v>73</v>
      </c>
      <c r="N78" s="22" t="s">
        <v>73</v>
      </c>
      <c r="O78" s="22">
        <v>2</v>
      </c>
      <c r="P78" s="22">
        <v>1</v>
      </c>
    </row>
    <row r="79" spans="2:16" s="3" customFormat="1" ht="9.75">
      <c r="B79" s="34"/>
      <c r="C79" s="21" t="s">
        <v>106</v>
      </c>
      <c r="D79" s="23">
        <f t="shared" si="14"/>
        <v>1</v>
      </c>
      <c r="E79" s="22" t="s">
        <v>73</v>
      </c>
      <c r="F79" s="22">
        <f t="shared" si="15"/>
        <v>1</v>
      </c>
      <c r="G79" s="22" t="s">
        <v>73</v>
      </c>
      <c r="H79" s="22">
        <v>1</v>
      </c>
      <c r="I79" s="22">
        <f t="shared" si="16"/>
        <v>0</v>
      </c>
      <c r="J79" s="22">
        <f t="shared" si="17"/>
        <v>0</v>
      </c>
      <c r="K79" s="22" t="s">
        <v>73</v>
      </c>
      <c r="L79" s="22" t="s">
        <v>73</v>
      </c>
      <c r="M79" s="22" t="s">
        <v>73</v>
      </c>
      <c r="N79" s="22" t="s">
        <v>73</v>
      </c>
      <c r="O79" s="22" t="s">
        <v>73</v>
      </c>
      <c r="P79" s="22" t="s">
        <v>73</v>
      </c>
    </row>
    <row r="80" spans="2:16" s="3" customFormat="1" ht="9.75">
      <c r="B80" s="34"/>
      <c r="C80" s="21" t="s">
        <v>107</v>
      </c>
      <c r="D80" s="23">
        <f t="shared" si="14"/>
        <v>1</v>
      </c>
      <c r="E80" s="22">
        <v>1</v>
      </c>
      <c r="F80" s="22">
        <f t="shared" si="15"/>
        <v>0</v>
      </c>
      <c r="G80" s="22" t="s">
        <v>73</v>
      </c>
      <c r="H80" s="22" t="s">
        <v>73</v>
      </c>
      <c r="I80" s="22">
        <f t="shared" si="16"/>
        <v>2</v>
      </c>
      <c r="J80" s="22">
        <f t="shared" si="17"/>
        <v>2</v>
      </c>
      <c r="K80" s="22" t="s">
        <v>73</v>
      </c>
      <c r="L80" s="22" t="s">
        <v>73</v>
      </c>
      <c r="M80" s="22" t="s">
        <v>73</v>
      </c>
      <c r="N80" s="22" t="s">
        <v>73</v>
      </c>
      <c r="O80" s="22">
        <v>2</v>
      </c>
      <c r="P80" s="22" t="s">
        <v>73</v>
      </c>
    </row>
    <row r="81" spans="2:16" s="3" customFormat="1" ht="9.75">
      <c r="B81" s="34"/>
      <c r="C81" s="21" t="s">
        <v>67</v>
      </c>
      <c r="D81" s="23">
        <f t="shared" si="14"/>
        <v>1</v>
      </c>
      <c r="E81" s="22">
        <v>1</v>
      </c>
      <c r="F81" s="22">
        <f t="shared" si="15"/>
        <v>0</v>
      </c>
      <c r="G81" s="22" t="s">
        <v>73</v>
      </c>
      <c r="H81" s="22" t="s">
        <v>73</v>
      </c>
      <c r="I81" s="22">
        <f t="shared" si="16"/>
        <v>1</v>
      </c>
      <c r="J81" s="22">
        <f t="shared" si="17"/>
        <v>1</v>
      </c>
      <c r="K81" s="22" t="s">
        <v>73</v>
      </c>
      <c r="L81" s="22" t="s">
        <v>73</v>
      </c>
      <c r="M81" s="22" t="s">
        <v>73</v>
      </c>
      <c r="N81" s="22" t="s">
        <v>73</v>
      </c>
      <c r="O81" s="22">
        <v>1</v>
      </c>
      <c r="P81" s="22" t="s">
        <v>73</v>
      </c>
    </row>
    <row r="82" spans="2:16" s="3" customFormat="1" ht="9.75">
      <c r="B82" s="34"/>
      <c r="C82" s="21" t="s">
        <v>108</v>
      </c>
      <c r="D82" s="23">
        <f t="shared" si="14"/>
        <v>1</v>
      </c>
      <c r="E82" s="22">
        <v>1</v>
      </c>
      <c r="F82" s="22">
        <f t="shared" si="15"/>
        <v>0</v>
      </c>
      <c r="G82" s="22" t="s">
        <v>73</v>
      </c>
      <c r="H82" s="22" t="s">
        <v>73</v>
      </c>
      <c r="I82" s="22">
        <f t="shared" si="16"/>
        <v>1</v>
      </c>
      <c r="J82" s="22">
        <f t="shared" si="17"/>
        <v>1</v>
      </c>
      <c r="K82" s="22" t="s">
        <v>73</v>
      </c>
      <c r="L82" s="22" t="s">
        <v>73</v>
      </c>
      <c r="M82" s="22" t="s">
        <v>73</v>
      </c>
      <c r="N82" s="22" t="s">
        <v>73</v>
      </c>
      <c r="O82" s="22" t="s">
        <v>73</v>
      </c>
      <c r="P82" s="22">
        <v>1</v>
      </c>
    </row>
    <row r="83" spans="2:16" s="3" customFormat="1" ht="9.75">
      <c r="B83" s="34"/>
      <c r="C83" s="21" t="s">
        <v>71</v>
      </c>
      <c r="D83" s="23">
        <f t="shared" si="14"/>
        <v>1</v>
      </c>
      <c r="E83" s="22">
        <v>1</v>
      </c>
      <c r="F83" s="22">
        <f t="shared" si="15"/>
        <v>0</v>
      </c>
      <c r="G83" s="22" t="s">
        <v>73</v>
      </c>
      <c r="H83" s="22" t="s">
        <v>73</v>
      </c>
      <c r="I83" s="22">
        <f t="shared" si="16"/>
        <v>1</v>
      </c>
      <c r="J83" s="22">
        <f t="shared" si="17"/>
        <v>1</v>
      </c>
      <c r="K83" s="22" t="s">
        <v>73</v>
      </c>
      <c r="L83" s="22" t="s">
        <v>73</v>
      </c>
      <c r="M83" s="22" t="s">
        <v>73</v>
      </c>
      <c r="N83" s="22" t="s">
        <v>73</v>
      </c>
      <c r="O83" s="22" t="s">
        <v>73</v>
      </c>
      <c r="P83" s="22">
        <v>1</v>
      </c>
    </row>
    <row r="84" spans="2:16" s="3" customFormat="1" ht="9.75">
      <c r="B84" s="34"/>
      <c r="C84" s="21" t="s">
        <v>109</v>
      </c>
      <c r="D84" s="23">
        <f t="shared" si="14"/>
        <v>2</v>
      </c>
      <c r="E84" s="22">
        <v>2</v>
      </c>
      <c r="F84" s="22">
        <f t="shared" si="15"/>
        <v>0</v>
      </c>
      <c r="G84" s="22" t="s">
        <v>73</v>
      </c>
      <c r="H84" s="22" t="s">
        <v>73</v>
      </c>
      <c r="I84" s="22">
        <f t="shared" si="16"/>
        <v>2</v>
      </c>
      <c r="J84" s="22">
        <f t="shared" si="17"/>
        <v>2</v>
      </c>
      <c r="K84" s="22" t="s">
        <v>73</v>
      </c>
      <c r="L84" s="22" t="s">
        <v>73</v>
      </c>
      <c r="M84" s="22" t="s">
        <v>73</v>
      </c>
      <c r="N84" s="22" t="s">
        <v>73</v>
      </c>
      <c r="O84" s="22" t="s">
        <v>73</v>
      </c>
      <c r="P84" s="22">
        <v>2</v>
      </c>
    </row>
    <row r="85" spans="2:16" s="3" customFormat="1" ht="9.75">
      <c r="B85" s="20" t="s">
        <v>72</v>
      </c>
      <c r="C85" s="21"/>
      <c r="D85" s="23">
        <f>SUM(E85:F85)</f>
        <v>0</v>
      </c>
      <c r="E85" s="22" t="s">
        <v>73</v>
      </c>
      <c r="F85" s="22">
        <f t="shared" si="15"/>
        <v>0</v>
      </c>
      <c r="G85" s="22" t="s">
        <v>73</v>
      </c>
      <c r="H85" s="22" t="s">
        <v>73</v>
      </c>
      <c r="I85" s="22">
        <f t="shared" si="16"/>
        <v>0</v>
      </c>
      <c r="J85" s="22">
        <f t="shared" si="17"/>
        <v>0</v>
      </c>
      <c r="K85" s="22" t="s">
        <v>73</v>
      </c>
      <c r="L85" s="22" t="s">
        <v>73</v>
      </c>
      <c r="M85" s="22" t="s">
        <v>73</v>
      </c>
      <c r="N85" s="22" t="s">
        <v>73</v>
      </c>
      <c r="O85" s="22" t="s">
        <v>73</v>
      </c>
      <c r="P85" s="22" t="s">
        <v>73</v>
      </c>
    </row>
    <row r="86" spans="2:16" s="3" customFormat="1" ht="9.75">
      <c r="B86" s="20" t="s">
        <v>74</v>
      </c>
      <c r="C86" s="21"/>
      <c r="D86" s="23">
        <f>SUM(E86:F86)</f>
        <v>0</v>
      </c>
      <c r="E86" s="22" t="s">
        <v>73</v>
      </c>
      <c r="F86" s="22">
        <f t="shared" si="15"/>
        <v>0</v>
      </c>
      <c r="G86" s="22" t="s">
        <v>73</v>
      </c>
      <c r="H86" s="22" t="s">
        <v>73</v>
      </c>
      <c r="I86" s="22">
        <f t="shared" si="16"/>
        <v>0</v>
      </c>
      <c r="J86" s="22">
        <f t="shared" si="17"/>
        <v>0</v>
      </c>
      <c r="K86" s="22" t="s">
        <v>73</v>
      </c>
      <c r="L86" s="22" t="s">
        <v>73</v>
      </c>
      <c r="M86" s="22" t="s">
        <v>73</v>
      </c>
      <c r="N86" s="22" t="s">
        <v>73</v>
      </c>
      <c r="O86" s="22" t="s">
        <v>73</v>
      </c>
      <c r="P86" s="22" t="s">
        <v>73</v>
      </c>
    </row>
    <row r="87" spans="2:16" s="3" customFormat="1" ht="9.75">
      <c r="B87" s="20" t="s">
        <v>75</v>
      </c>
      <c r="C87" s="21"/>
      <c r="D87" s="23">
        <f>SUM(E87:F87)</f>
        <v>0</v>
      </c>
      <c r="E87" s="22" t="s">
        <v>73</v>
      </c>
      <c r="F87" s="22">
        <f t="shared" si="15"/>
        <v>0</v>
      </c>
      <c r="G87" s="22" t="s">
        <v>73</v>
      </c>
      <c r="H87" s="22" t="s">
        <v>73</v>
      </c>
      <c r="I87" s="22">
        <f t="shared" si="16"/>
        <v>0</v>
      </c>
      <c r="J87" s="22">
        <f t="shared" si="17"/>
        <v>0</v>
      </c>
      <c r="K87" s="22" t="s">
        <v>73</v>
      </c>
      <c r="L87" s="22" t="s">
        <v>73</v>
      </c>
      <c r="M87" s="22" t="s">
        <v>73</v>
      </c>
      <c r="N87" s="22" t="s">
        <v>73</v>
      </c>
      <c r="O87" s="22" t="s">
        <v>73</v>
      </c>
      <c r="P87" s="22" t="s">
        <v>73</v>
      </c>
    </row>
    <row r="88" spans="2:16" s="3" customFormat="1" ht="9.75">
      <c r="B88" s="20" t="s">
        <v>76</v>
      </c>
      <c r="C88" s="21"/>
      <c r="D88" s="23">
        <f>SUM(E88:F88)</f>
        <v>0</v>
      </c>
      <c r="E88" s="22" t="s">
        <v>73</v>
      </c>
      <c r="F88" s="22">
        <f t="shared" si="15"/>
        <v>0</v>
      </c>
      <c r="G88" s="22" t="s">
        <v>73</v>
      </c>
      <c r="H88" s="22" t="s">
        <v>73</v>
      </c>
      <c r="I88" s="22">
        <f t="shared" si="16"/>
        <v>0</v>
      </c>
      <c r="J88" s="22">
        <f t="shared" si="17"/>
        <v>0</v>
      </c>
      <c r="K88" s="22" t="s">
        <v>73</v>
      </c>
      <c r="L88" s="22" t="s">
        <v>73</v>
      </c>
      <c r="M88" s="22" t="s">
        <v>73</v>
      </c>
      <c r="N88" s="22" t="s">
        <v>73</v>
      </c>
      <c r="O88" s="22" t="s">
        <v>73</v>
      </c>
      <c r="P88" s="22" t="s">
        <v>73</v>
      </c>
    </row>
    <row r="89" spans="2:16" s="3" customFormat="1" ht="9.75">
      <c r="B89" s="20" t="s">
        <v>77</v>
      </c>
      <c r="C89" s="21"/>
      <c r="D89" s="23">
        <f>SUM(E89:F89)</f>
        <v>0</v>
      </c>
      <c r="E89" s="22" t="s">
        <v>73</v>
      </c>
      <c r="F89" s="22">
        <f t="shared" si="15"/>
        <v>0</v>
      </c>
      <c r="G89" s="22" t="s">
        <v>73</v>
      </c>
      <c r="H89" s="22" t="s">
        <v>73</v>
      </c>
      <c r="I89" s="22">
        <f t="shared" si="16"/>
        <v>0</v>
      </c>
      <c r="J89" s="22">
        <f t="shared" si="17"/>
        <v>0</v>
      </c>
      <c r="K89" s="22" t="s">
        <v>73</v>
      </c>
      <c r="L89" s="22" t="s">
        <v>73</v>
      </c>
      <c r="M89" s="22" t="s">
        <v>73</v>
      </c>
      <c r="N89" s="22" t="s">
        <v>73</v>
      </c>
      <c r="O89" s="22" t="s">
        <v>73</v>
      </c>
      <c r="P89" s="22" t="s">
        <v>73</v>
      </c>
    </row>
    <row r="90" spans="1:16" s="3" customFormat="1" ht="3.75" customHeight="1" thickBot="1">
      <c r="A90" s="5"/>
      <c r="B90" s="4"/>
      <c r="C90" s="6"/>
      <c r="D90" s="7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</row>
    <row r="91" spans="1:3" s="3" customFormat="1" ht="4.5" customHeight="1">
      <c r="A91" s="9"/>
      <c r="B91" s="10"/>
      <c r="C91" s="4"/>
    </row>
    <row r="92" spans="2:13" s="3" customFormat="1" ht="11.25" customHeight="1">
      <c r="B92" s="11"/>
      <c r="L92" s="5"/>
      <c r="M92" s="5"/>
    </row>
  </sheetData>
  <sheetProtection/>
  <mergeCells count="35">
    <mergeCell ref="A1:P1"/>
    <mergeCell ref="M2:P2"/>
    <mergeCell ref="L3:P3"/>
    <mergeCell ref="I3:K3"/>
    <mergeCell ref="D3:H3"/>
    <mergeCell ref="M4:M6"/>
    <mergeCell ref="B3:B6"/>
    <mergeCell ref="N4:N6"/>
    <mergeCell ref="O4:O6"/>
    <mergeCell ref="P4:P6"/>
    <mergeCell ref="C3:C6"/>
    <mergeCell ref="D4:D6"/>
    <mergeCell ref="E4:E6"/>
    <mergeCell ref="F4:H4"/>
    <mergeCell ref="I4:I6"/>
    <mergeCell ref="F5:F6"/>
    <mergeCell ref="H5:H6"/>
    <mergeCell ref="G5:G6"/>
    <mergeCell ref="K4:K6"/>
    <mergeCell ref="L4:L6"/>
    <mergeCell ref="J4:J6"/>
    <mergeCell ref="B14:B19"/>
    <mergeCell ref="B8:C8"/>
    <mergeCell ref="B9:C9"/>
    <mergeCell ref="B10:C10"/>
    <mergeCell ref="B11:C11"/>
    <mergeCell ref="B13:C13"/>
    <mergeCell ref="B71:B84"/>
    <mergeCell ref="B20:B34"/>
    <mergeCell ref="B38:B41"/>
    <mergeCell ref="B43:B46"/>
    <mergeCell ref="B51:B52"/>
    <mergeCell ref="B57:B68"/>
    <mergeCell ref="B35:B36"/>
    <mergeCell ref="B54:B56"/>
  </mergeCells>
  <printOptions/>
  <pageMargins left="0.4724409448818898" right="0.4724409448818898" top="0.3" bottom="0.17" header="0.1968503937007874" footer="0.17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7"/>
  <sheetViews>
    <sheetView tabSelected="1" zoomScale="130" zoomScaleNormal="130" zoomScaleSheetLayoutView="125" zoomScalePageLayoutView="0" workbookViewId="0" topLeftCell="A1">
      <pane xSplit="3" ySplit="13" topLeftCell="D14" activePane="bottomRight" state="frozen"/>
      <selection pane="topLeft" activeCell="A1" sqref="A1"/>
      <selection pane="topRight" activeCell="D1" sqref="D1"/>
      <selection pane="bottomLeft" activeCell="A14" sqref="A14"/>
      <selection pane="bottomRight" activeCell="E15" sqref="E15"/>
    </sheetView>
  </sheetViews>
  <sheetFormatPr defaultColWidth="9.00390625" defaultRowHeight="13.5"/>
  <cols>
    <col min="1" max="1" width="0.6171875" style="17" customWidth="1"/>
    <col min="2" max="2" width="12.50390625" style="17" customWidth="1"/>
    <col min="3" max="3" width="14.375" style="17" customWidth="1"/>
    <col min="4" max="5" width="5.25390625" style="17" bestFit="1" customWidth="1"/>
    <col min="6" max="7" width="4.50390625" style="17" bestFit="1" customWidth="1"/>
    <col min="8" max="8" width="6.00390625" style="17" bestFit="1" customWidth="1"/>
    <col min="9" max="10" width="5.25390625" style="17" bestFit="1" customWidth="1"/>
    <col min="11" max="11" width="4.00390625" style="17" bestFit="1" customWidth="1"/>
    <col min="12" max="13" width="4.50390625" style="18" bestFit="1" customWidth="1"/>
    <col min="14" max="14" width="4.50390625" style="17" bestFit="1" customWidth="1"/>
    <col min="15" max="15" width="6.00390625" style="17" bestFit="1" customWidth="1"/>
    <col min="16" max="16" width="5.25390625" style="17" bestFit="1" customWidth="1"/>
    <col min="17" max="16384" width="9.00390625" style="17" customWidth="1"/>
  </cols>
  <sheetData>
    <row r="1" spans="1:16" ht="19.5" customHeight="1">
      <c r="A1" s="54" t="s">
        <v>158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</row>
    <row r="2" spans="2:16" ht="19.5" customHeight="1" thickBot="1">
      <c r="B2" s="2" t="s">
        <v>157</v>
      </c>
      <c r="M2" s="55" t="s">
        <v>83</v>
      </c>
      <c r="N2" s="55"/>
      <c r="O2" s="55"/>
      <c r="P2" s="55"/>
    </row>
    <row r="3" spans="2:16" s="19" customFormat="1" ht="13.5" customHeight="1">
      <c r="B3" s="42" t="s">
        <v>156</v>
      </c>
      <c r="C3" s="48" t="s">
        <v>155</v>
      </c>
      <c r="D3" s="56" t="s">
        <v>0</v>
      </c>
      <c r="E3" s="57"/>
      <c r="F3" s="57"/>
      <c r="G3" s="57"/>
      <c r="H3" s="58"/>
      <c r="I3" s="56" t="s">
        <v>1</v>
      </c>
      <c r="J3" s="57"/>
      <c r="K3" s="58"/>
      <c r="L3" s="56" t="s">
        <v>3</v>
      </c>
      <c r="M3" s="57"/>
      <c r="N3" s="57"/>
      <c r="O3" s="57"/>
      <c r="P3" s="57"/>
    </row>
    <row r="4" spans="2:16" s="19" customFormat="1" ht="10.5">
      <c r="B4" s="43"/>
      <c r="C4" s="49"/>
      <c r="D4" s="35" t="s">
        <v>12</v>
      </c>
      <c r="E4" s="35" t="s">
        <v>11</v>
      </c>
      <c r="F4" s="51" t="s">
        <v>4</v>
      </c>
      <c r="G4" s="52"/>
      <c r="H4" s="53"/>
      <c r="I4" s="35" t="s">
        <v>2</v>
      </c>
      <c r="J4" s="35" t="s">
        <v>17</v>
      </c>
      <c r="K4" s="60" t="s">
        <v>10</v>
      </c>
      <c r="L4" s="35" t="s">
        <v>13</v>
      </c>
      <c r="M4" s="35" t="s">
        <v>14</v>
      </c>
      <c r="N4" s="35" t="s">
        <v>15</v>
      </c>
      <c r="O4" s="35" t="s">
        <v>5</v>
      </c>
      <c r="P4" s="45" t="s">
        <v>16</v>
      </c>
    </row>
    <row r="5" spans="2:16" s="19" customFormat="1" ht="10.5">
      <c r="B5" s="43"/>
      <c r="C5" s="49"/>
      <c r="D5" s="36"/>
      <c r="E5" s="36"/>
      <c r="F5" s="35" t="s">
        <v>18</v>
      </c>
      <c r="G5" s="59" t="s">
        <v>9</v>
      </c>
      <c r="H5" s="35" t="s">
        <v>6</v>
      </c>
      <c r="I5" s="36"/>
      <c r="J5" s="36"/>
      <c r="K5" s="61"/>
      <c r="L5" s="36"/>
      <c r="M5" s="36"/>
      <c r="N5" s="36"/>
      <c r="O5" s="36"/>
      <c r="P5" s="46"/>
    </row>
    <row r="6" spans="2:16" s="19" customFormat="1" ht="12" customHeight="1">
      <c r="B6" s="44"/>
      <c r="C6" s="50"/>
      <c r="D6" s="37"/>
      <c r="E6" s="37"/>
      <c r="F6" s="37"/>
      <c r="G6" s="37"/>
      <c r="H6" s="37"/>
      <c r="I6" s="37"/>
      <c r="J6" s="37"/>
      <c r="K6" s="62"/>
      <c r="L6" s="37"/>
      <c r="M6" s="37"/>
      <c r="N6" s="37"/>
      <c r="O6" s="37"/>
      <c r="P6" s="47"/>
    </row>
    <row r="7" spans="2:16" s="19" customFormat="1" ht="3" customHeight="1">
      <c r="B7" s="12"/>
      <c r="C7" s="13"/>
      <c r="D7" s="14"/>
      <c r="E7" s="15"/>
      <c r="F7" s="15"/>
      <c r="G7" s="15"/>
      <c r="H7" s="15"/>
      <c r="I7" s="15"/>
      <c r="J7" s="15"/>
      <c r="K7" s="16"/>
      <c r="L7" s="15"/>
      <c r="M7" s="15"/>
      <c r="N7" s="15"/>
      <c r="O7" s="15"/>
      <c r="P7" s="15"/>
    </row>
    <row r="8" spans="2:16" s="3" customFormat="1" ht="8.25" customHeight="1">
      <c r="B8" s="38" t="s">
        <v>7</v>
      </c>
      <c r="C8" s="39"/>
      <c r="D8" s="28">
        <v>128</v>
      </c>
      <c r="E8" s="33">
        <v>79</v>
      </c>
      <c r="F8" s="27">
        <v>36</v>
      </c>
      <c r="G8" s="27">
        <v>0</v>
      </c>
      <c r="H8" s="33">
        <v>42</v>
      </c>
      <c r="I8" s="27">
        <v>99</v>
      </c>
      <c r="J8" s="27">
        <v>99</v>
      </c>
      <c r="K8" s="27">
        <v>0</v>
      </c>
      <c r="L8" s="27">
        <v>2</v>
      </c>
      <c r="M8" s="27">
        <v>1</v>
      </c>
      <c r="N8" s="27">
        <v>5</v>
      </c>
      <c r="O8" s="27">
        <v>8</v>
      </c>
      <c r="P8" s="27">
        <v>84</v>
      </c>
    </row>
    <row r="9" spans="2:16" s="3" customFormat="1" ht="8.25" customHeight="1">
      <c r="B9" s="38" t="s">
        <v>8</v>
      </c>
      <c r="C9" s="39"/>
      <c r="D9" s="28">
        <v>181</v>
      </c>
      <c r="E9" s="33">
        <v>112</v>
      </c>
      <c r="F9" s="27">
        <v>68</v>
      </c>
      <c r="G9" s="27">
        <v>9</v>
      </c>
      <c r="H9" s="33">
        <v>61</v>
      </c>
      <c r="I9" s="27">
        <v>130</v>
      </c>
      <c r="J9" s="27">
        <v>131</v>
      </c>
      <c r="K9" s="27">
        <v>5</v>
      </c>
      <c r="L9" s="27">
        <v>0</v>
      </c>
      <c r="M9" s="27">
        <v>0</v>
      </c>
      <c r="N9" s="27">
        <v>4</v>
      </c>
      <c r="O9" s="27">
        <v>17</v>
      </c>
      <c r="P9" s="27">
        <v>113</v>
      </c>
    </row>
    <row r="10" spans="2:16" s="3" customFormat="1" ht="8.25" customHeight="1">
      <c r="B10" s="38" t="s">
        <v>19</v>
      </c>
      <c r="C10" s="39"/>
      <c r="D10" s="28">
        <v>118</v>
      </c>
      <c r="E10" s="33">
        <v>96</v>
      </c>
      <c r="F10" s="27">
        <v>22</v>
      </c>
      <c r="G10" s="27">
        <v>4</v>
      </c>
      <c r="H10" s="33">
        <v>18</v>
      </c>
      <c r="I10" s="27">
        <v>106</v>
      </c>
      <c r="J10" s="27">
        <v>104</v>
      </c>
      <c r="K10" s="27">
        <v>2</v>
      </c>
      <c r="L10" s="27">
        <v>3</v>
      </c>
      <c r="M10" s="27">
        <v>0</v>
      </c>
      <c r="N10" s="27">
        <v>4</v>
      </c>
      <c r="O10" s="27">
        <v>10</v>
      </c>
      <c r="P10" s="27">
        <v>89</v>
      </c>
    </row>
    <row r="11" spans="2:16" s="3" customFormat="1" ht="8.25" customHeight="1">
      <c r="B11" s="38" t="s">
        <v>22</v>
      </c>
      <c r="C11" s="39"/>
      <c r="D11" s="28">
        <v>148</v>
      </c>
      <c r="E11" s="33">
        <v>106</v>
      </c>
      <c r="F11" s="27">
        <v>42</v>
      </c>
      <c r="G11" s="27">
        <v>5</v>
      </c>
      <c r="H11" s="33">
        <v>37</v>
      </c>
      <c r="I11" s="27">
        <v>140</v>
      </c>
      <c r="J11" s="27">
        <v>137</v>
      </c>
      <c r="K11" s="27">
        <v>3</v>
      </c>
      <c r="L11" s="27">
        <v>2</v>
      </c>
      <c r="M11" s="27">
        <v>1</v>
      </c>
      <c r="N11" s="27">
        <v>9</v>
      </c>
      <c r="O11" s="27">
        <v>13</v>
      </c>
      <c r="P11" s="27">
        <v>111</v>
      </c>
    </row>
    <row r="12" spans="2:16" s="3" customFormat="1" ht="3.75" customHeight="1">
      <c r="B12" s="1"/>
      <c r="C12" s="1"/>
      <c r="D12" s="32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</row>
    <row r="13" spans="2:16" s="3" customFormat="1" ht="10.5" customHeight="1">
      <c r="B13" s="40" t="s">
        <v>84</v>
      </c>
      <c r="C13" s="41"/>
      <c r="D13" s="30">
        <f aca="true" t="shared" si="0" ref="D13:P13">SUM(D14:D64)</f>
        <v>80</v>
      </c>
      <c r="E13" s="29">
        <f t="shared" si="0"/>
        <v>56</v>
      </c>
      <c r="F13" s="29">
        <f t="shared" si="0"/>
        <v>24</v>
      </c>
      <c r="G13" s="29">
        <f t="shared" si="0"/>
        <v>2</v>
      </c>
      <c r="H13" s="29">
        <f t="shared" si="0"/>
        <v>22</v>
      </c>
      <c r="I13" s="29">
        <f t="shared" si="0"/>
        <v>76</v>
      </c>
      <c r="J13" s="29">
        <f t="shared" si="0"/>
        <v>73</v>
      </c>
      <c r="K13" s="29">
        <f t="shared" si="0"/>
        <v>3</v>
      </c>
      <c r="L13" s="29">
        <f t="shared" si="0"/>
        <v>0</v>
      </c>
      <c r="M13" s="29">
        <f t="shared" si="0"/>
        <v>0</v>
      </c>
      <c r="N13" s="29">
        <f t="shared" si="0"/>
        <v>3</v>
      </c>
      <c r="O13" s="29">
        <f t="shared" si="0"/>
        <v>12</v>
      </c>
      <c r="P13" s="29">
        <f t="shared" si="0"/>
        <v>58</v>
      </c>
    </row>
    <row r="14" spans="2:16" s="3" customFormat="1" ht="9.75">
      <c r="B14" s="63" t="s">
        <v>24</v>
      </c>
      <c r="C14" s="21" t="s">
        <v>154</v>
      </c>
      <c r="D14" s="28">
        <f aca="true" t="shared" si="1" ref="D14:D45">SUM(E14:F14)</f>
        <v>1</v>
      </c>
      <c r="E14" s="27">
        <v>1</v>
      </c>
      <c r="F14" s="27">
        <f aca="true" t="shared" si="2" ref="F14:F57">SUM(G14:H14)</f>
        <v>0</v>
      </c>
      <c r="G14" s="27" t="s">
        <v>73</v>
      </c>
      <c r="H14" s="27" t="s">
        <v>73</v>
      </c>
      <c r="I14" s="27">
        <f aca="true" t="shared" si="3" ref="I14:I45">SUM(J14:K14)</f>
        <v>1</v>
      </c>
      <c r="J14" s="27">
        <f aca="true" t="shared" si="4" ref="J14:J45">SUM(L14:P14)</f>
        <v>1</v>
      </c>
      <c r="K14" s="27" t="s">
        <v>73</v>
      </c>
      <c r="L14" s="27" t="s">
        <v>73</v>
      </c>
      <c r="M14" s="27" t="s">
        <v>73</v>
      </c>
      <c r="N14" s="27" t="s">
        <v>73</v>
      </c>
      <c r="O14" s="27">
        <v>1</v>
      </c>
      <c r="P14" s="27" t="s">
        <v>73</v>
      </c>
    </row>
    <row r="15" spans="2:16" s="3" customFormat="1" ht="9.75">
      <c r="B15" s="63"/>
      <c r="C15" s="21" t="s">
        <v>153</v>
      </c>
      <c r="D15" s="28">
        <f t="shared" si="1"/>
        <v>1</v>
      </c>
      <c r="E15" s="27" t="s">
        <v>73</v>
      </c>
      <c r="F15" s="27">
        <f t="shared" si="2"/>
        <v>1</v>
      </c>
      <c r="G15" s="27" t="s">
        <v>73</v>
      </c>
      <c r="H15" s="27">
        <v>1</v>
      </c>
      <c r="I15" s="27">
        <f t="shared" si="3"/>
        <v>0</v>
      </c>
      <c r="J15" s="27">
        <f t="shared" si="4"/>
        <v>0</v>
      </c>
      <c r="K15" s="27" t="s">
        <v>73</v>
      </c>
      <c r="L15" s="27" t="s">
        <v>73</v>
      </c>
      <c r="M15" s="27" t="s">
        <v>73</v>
      </c>
      <c r="N15" s="27" t="s">
        <v>73</v>
      </c>
      <c r="O15" s="27" t="s">
        <v>73</v>
      </c>
      <c r="P15" s="27" t="s">
        <v>73</v>
      </c>
    </row>
    <row r="16" spans="2:16" s="3" customFormat="1" ht="9.75">
      <c r="B16" s="63"/>
      <c r="C16" s="21" t="s">
        <v>152</v>
      </c>
      <c r="D16" s="28">
        <f t="shared" si="1"/>
        <v>1</v>
      </c>
      <c r="E16" s="27">
        <v>1</v>
      </c>
      <c r="F16" s="27">
        <f t="shared" si="2"/>
        <v>0</v>
      </c>
      <c r="G16" s="27" t="s">
        <v>73</v>
      </c>
      <c r="H16" s="27" t="s">
        <v>73</v>
      </c>
      <c r="I16" s="27">
        <f t="shared" si="3"/>
        <v>1</v>
      </c>
      <c r="J16" s="27">
        <f t="shared" si="4"/>
        <v>1</v>
      </c>
      <c r="K16" s="27" t="s">
        <v>73</v>
      </c>
      <c r="L16" s="27" t="s">
        <v>73</v>
      </c>
      <c r="M16" s="27" t="s">
        <v>73</v>
      </c>
      <c r="N16" s="27" t="s">
        <v>73</v>
      </c>
      <c r="O16" s="27" t="s">
        <v>73</v>
      </c>
      <c r="P16" s="27">
        <v>1</v>
      </c>
    </row>
    <row r="17" spans="2:16" s="3" customFormat="1" ht="9.75">
      <c r="B17" s="63"/>
      <c r="C17" s="21" t="s">
        <v>151</v>
      </c>
      <c r="D17" s="28">
        <f t="shared" si="1"/>
        <v>1</v>
      </c>
      <c r="E17" s="27" t="s">
        <v>73</v>
      </c>
      <c r="F17" s="27">
        <f t="shared" si="2"/>
        <v>1</v>
      </c>
      <c r="G17" s="27" t="s">
        <v>73</v>
      </c>
      <c r="H17" s="27">
        <v>1</v>
      </c>
      <c r="I17" s="27">
        <f t="shared" si="3"/>
        <v>0</v>
      </c>
      <c r="J17" s="27">
        <f t="shared" si="4"/>
        <v>0</v>
      </c>
      <c r="K17" s="27" t="s">
        <v>73</v>
      </c>
      <c r="L17" s="27" t="s">
        <v>73</v>
      </c>
      <c r="M17" s="27" t="s">
        <v>73</v>
      </c>
      <c r="N17" s="27" t="s">
        <v>73</v>
      </c>
      <c r="O17" s="27" t="s">
        <v>73</v>
      </c>
      <c r="P17" s="27" t="s">
        <v>73</v>
      </c>
    </row>
    <row r="18" spans="2:16" s="3" customFormat="1" ht="9.75">
      <c r="B18" s="34" t="s">
        <v>78</v>
      </c>
      <c r="C18" s="21" t="s">
        <v>150</v>
      </c>
      <c r="D18" s="28">
        <f t="shared" si="1"/>
        <v>3</v>
      </c>
      <c r="E18" s="27">
        <v>2</v>
      </c>
      <c r="F18" s="27">
        <f t="shared" si="2"/>
        <v>1</v>
      </c>
      <c r="G18" s="27" t="s">
        <v>73</v>
      </c>
      <c r="H18" s="27">
        <v>1</v>
      </c>
      <c r="I18" s="27">
        <f t="shared" si="3"/>
        <v>2</v>
      </c>
      <c r="J18" s="27">
        <f t="shared" si="4"/>
        <v>2</v>
      </c>
      <c r="K18" s="27" t="s">
        <v>73</v>
      </c>
      <c r="L18" s="27" t="s">
        <v>73</v>
      </c>
      <c r="M18" s="27" t="s">
        <v>73</v>
      </c>
      <c r="N18" s="27" t="s">
        <v>73</v>
      </c>
      <c r="O18" s="27">
        <v>1</v>
      </c>
      <c r="P18" s="27">
        <v>1</v>
      </c>
    </row>
    <row r="19" spans="2:16" s="3" customFormat="1" ht="9.75">
      <c r="B19" s="34"/>
      <c r="C19" s="21" t="s">
        <v>149</v>
      </c>
      <c r="D19" s="28">
        <f t="shared" si="1"/>
        <v>4</v>
      </c>
      <c r="E19" s="27">
        <v>2</v>
      </c>
      <c r="F19" s="27">
        <f t="shared" si="2"/>
        <v>2</v>
      </c>
      <c r="G19" s="27" t="s">
        <v>73</v>
      </c>
      <c r="H19" s="27">
        <v>2</v>
      </c>
      <c r="I19" s="27">
        <f t="shared" si="3"/>
        <v>2</v>
      </c>
      <c r="J19" s="27">
        <f t="shared" si="4"/>
        <v>2</v>
      </c>
      <c r="K19" s="27" t="s">
        <v>73</v>
      </c>
      <c r="L19" s="27" t="s">
        <v>73</v>
      </c>
      <c r="M19" s="27" t="s">
        <v>73</v>
      </c>
      <c r="N19" s="27">
        <v>1</v>
      </c>
      <c r="O19" s="27" t="s">
        <v>73</v>
      </c>
      <c r="P19" s="27">
        <v>1</v>
      </c>
    </row>
    <row r="20" spans="2:16" s="3" customFormat="1" ht="9.75">
      <c r="B20" s="34"/>
      <c r="C20" s="21" t="s">
        <v>148</v>
      </c>
      <c r="D20" s="28">
        <f t="shared" si="1"/>
        <v>1</v>
      </c>
      <c r="E20" s="27">
        <v>1</v>
      </c>
      <c r="F20" s="27">
        <f t="shared" si="2"/>
        <v>0</v>
      </c>
      <c r="G20" s="27" t="s">
        <v>73</v>
      </c>
      <c r="H20" s="27" t="s">
        <v>73</v>
      </c>
      <c r="I20" s="27">
        <f t="shared" si="3"/>
        <v>2</v>
      </c>
      <c r="J20" s="27">
        <f t="shared" si="4"/>
        <v>2</v>
      </c>
      <c r="K20" s="27" t="s">
        <v>73</v>
      </c>
      <c r="L20" s="27" t="s">
        <v>73</v>
      </c>
      <c r="M20" s="27" t="s">
        <v>73</v>
      </c>
      <c r="N20" s="27" t="s">
        <v>73</v>
      </c>
      <c r="O20" s="27" t="s">
        <v>73</v>
      </c>
      <c r="P20" s="27">
        <v>2</v>
      </c>
    </row>
    <row r="21" spans="2:16" s="3" customFormat="1" ht="9.75">
      <c r="B21" s="34"/>
      <c r="C21" s="21" t="s">
        <v>147</v>
      </c>
      <c r="D21" s="28">
        <f t="shared" si="1"/>
        <v>1</v>
      </c>
      <c r="E21" s="27">
        <v>1</v>
      </c>
      <c r="F21" s="27">
        <f t="shared" si="2"/>
        <v>0</v>
      </c>
      <c r="G21" s="27" t="s">
        <v>73</v>
      </c>
      <c r="H21" s="27" t="s">
        <v>73</v>
      </c>
      <c r="I21" s="27">
        <f t="shared" si="3"/>
        <v>1</v>
      </c>
      <c r="J21" s="27">
        <f t="shared" si="4"/>
        <v>1</v>
      </c>
      <c r="K21" s="27" t="s">
        <v>73</v>
      </c>
      <c r="L21" s="27" t="s">
        <v>73</v>
      </c>
      <c r="M21" s="27" t="s">
        <v>73</v>
      </c>
      <c r="N21" s="27" t="s">
        <v>73</v>
      </c>
      <c r="O21" s="27" t="s">
        <v>73</v>
      </c>
      <c r="P21" s="27">
        <v>1</v>
      </c>
    </row>
    <row r="22" spans="2:16" s="3" customFormat="1" ht="9.75">
      <c r="B22" s="34"/>
      <c r="C22" s="21" t="s">
        <v>146</v>
      </c>
      <c r="D22" s="28">
        <f t="shared" si="1"/>
        <v>1</v>
      </c>
      <c r="E22" s="27">
        <v>1</v>
      </c>
      <c r="F22" s="27">
        <f t="shared" si="2"/>
        <v>0</v>
      </c>
      <c r="G22" s="27" t="s">
        <v>73</v>
      </c>
      <c r="H22" s="27" t="s">
        <v>73</v>
      </c>
      <c r="I22" s="27">
        <f t="shared" si="3"/>
        <v>2</v>
      </c>
      <c r="J22" s="27">
        <f t="shared" si="4"/>
        <v>2</v>
      </c>
      <c r="K22" s="27" t="s">
        <v>73</v>
      </c>
      <c r="L22" s="27" t="s">
        <v>73</v>
      </c>
      <c r="M22" s="27" t="s">
        <v>73</v>
      </c>
      <c r="N22" s="27" t="s">
        <v>73</v>
      </c>
      <c r="O22" s="27">
        <v>1</v>
      </c>
      <c r="P22" s="27">
        <v>1</v>
      </c>
    </row>
    <row r="23" spans="2:16" s="3" customFormat="1" ht="9.75">
      <c r="B23" s="34"/>
      <c r="C23" s="21" t="s">
        <v>145</v>
      </c>
      <c r="D23" s="28">
        <f t="shared" si="1"/>
        <v>1</v>
      </c>
      <c r="E23" s="27" t="s">
        <v>73</v>
      </c>
      <c r="F23" s="27">
        <f t="shared" si="2"/>
        <v>1</v>
      </c>
      <c r="G23" s="27" t="s">
        <v>73</v>
      </c>
      <c r="H23" s="27">
        <v>1</v>
      </c>
      <c r="I23" s="27">
        <f t="shared" si="3"/>
        <v>0</v>
      </c>
      <c r="J23" s="27">
        <f t="shared" si="4"/>
        <v>0</v>
      </c>
      <c r="K23" s="27" t="s">
        <v>73</v>
      </c>
      <c r="L23" s="27" t="s">
        <v>73</v>
      </c>
      <c r="M23" s="27" t="s">
        <v>73</v>
      </c>
      <c r="N23" s="27" t="s">
        <v>73</v>
      </c>
      <c r="O23" s="27" t="s">
        <v>73</v>
      </c>
      <c r="P23" s="27" t="s">
        <v>73</v>
      </c>
    </row>
    <row r="24" spans="2:16" s="3" customFormat="1" ht="9.75">
      <c r="B24" s="34"/>
      <c r="C24" s="21" t="s">
        <v>144</v>
      </c>
      <c r="D24" s="28">
        <f t="shared" si="1"/>
        <v>4</v>
      </c>
      <c r="E24" s="27">
        <v>2</v>
      </c>
      <c r="F24" s="27">
        <f t="shared" si="2"/>
        <v>2</v>
      </c>
      <c r="G24" s="27" t="s">
        <v>73</v>
      </c>
      <c r="H24" s="27">
        <v>2</v>
      </c>
      <c r="I24" s="27">
        <f t="shared" si="3"/>
        <v>2</v>
      </c>
      <c r="J24" s="27">
        <f t="shared" si="4"/>
        <v>2</v>
      </c>
      <c r="K24" s="27" t="s">
        <v>73</v>
      </c>
      <c r="L24" s="27" t="s">
        <v>73</v>
      </c>
      <c r="M24" s="27" t="s">
        <v>73</v>
      </c>
      <c r="N24" s="27" t="s">
        <v>73</v>
      </c>
      <c r="O24" s="27">
        <v>2</v>
      </c>
      <c r="P24" s="27" t="s">
        <v>73</v>
      </c>
    </row>
    <row r="25" spans="2:16" s="3" customFormat="1" ht="9.75">
      <c r="B25" s="34"/>
      <c r="C25" s="21" t="s">
        <v>143</v>
      </c>
      <c r="D25" s="28">
        <f t="shared" si="1"/>
        <v>2</v>
      </c>
      <c r="E25" s="27">
        <v>1</v>
      </c>
      <c r="F25" s="27">
        <f t="shared" si="2"/>
        <v>1</v>
      </c>
      <c r="G25" s="27" t="s">
        <v>73</v>
      </c>
      <c r="H25" s="27">
        <v>1</v>
      </c>
      <c r="I25" s="27">
        <f t="shared" si="3"/>
        <v>1</v>
      </c>
      <c r="J25" s="27">
        <f t="shared" si="4"/>
        <v>1</v>
      </c>
      <c r="K25" s="27" t="s">
        <v>73</v>
      </c>
      <c r="L25" s="27" t="s">
        <v>73</v>
      </c>
      <c r="M25" s="27" t="s">
        <v>73</v>
      </c>
      <c r="N25" s="27">
        <v>1</v>
      </c>
      <c r="O25" s="27" t="s">
        <v>73</v>
      </c>
      <c r="P25" s="27" t="s">
        <v>73</v>
      </c>
    </row>
    <row r="26" spans="2:16" s="3" customFormat="1" ht="9.75">
      <c r="B26" s="34"/>
      <c r="C26" s="21" t="s">
        <v>142</v>
      </c>
      <c r="D26" s="28">
        <f t="shared" si="1"/>
        <v>4</v>
      </c>
      <c r="E26" s="27">
        <v>3</v>
      </c>
      <c r="F26" s="27">
        <f t="shared" si="2"/>
        <v>1</v>
      </c>
      <c r="G26" s="27" t="s">
        <v>73</v>
      </c>
      <c r="H26" s="27">
        <v>1</v>
      </c>
      <c r="I26" s="27">
        <f t="shared" si="3"/>
        <v>4</v>
      </c>
      <c r="J26" s="27">
        <f t="shared" si="4"/>
        <v>4</v>
      </c>
      <c r="K26" s="27" t="s">
        <v>73</v>
      </c>
      <c r="L26" s="27" t="s">
        <v>73</v>
      </c>
      <c r="M26" s="27" t="s">
        <v>73</v>
      </c>
      <c r="N26" s="27" t="s">
        <v>73</v>
      </c>
      <c r="O26" s="27">
        <v>1</v>
      </c>
      <c r="P26" s="27">
        <v>3</v>
      </c>
    </row>
    <row r="27" spans="2:16" s="3" customFormat="1" ht="9.75">
      <c r="B27" s="20" t="s">
        <v>141</v>
      </c>
      <c r="C27" s="21" t="s">
        <v>140</v>
      </c>
      <c r="D27" s="28">
        <f t="shared" si="1"/>
        <v>2</v>
      </c>
      <c r="E27" s="27">
        <v>2</v>
      </c>
      <c r="F27" s="27">
        <f t="shared" si="2"/>
        <v>0</v>
      </c>
      <c r="G27" s="27" t="s">
        <v>73</v>
      </c>
      <c r="H27" s="27" t="s">
        <v>73</v>
      </c>
      <c r="I27" s="27">
        <f t="shared" si="3"/>
        <v>3</v>
      </c>
      <c r="J27" s="27">
        <f t="shared" si="4"/>
        <v>3</v>
      </c>
      <c r="K27" s="27" t="s">
        <v>73</v>
      </c>
      <c r="L27" s="27" t="s">
        <v>73</v>
      </c>
      <c r="M27" s="27" t="s">
        <v>73</v>
      </c>
      <c r="N27" s="27" t="s">
        <v>73</v>
      </c>
      <c r="O27" s="27" t="s">
        <v>73</v>
      </c>
      <c r="P27" s="27">
        <v>3</v>
      </c>
    </row>
    <row r="28" spans="2:16" s="3" customFormat="1" ht="9.75">
      <c r="B28" s="20" t="s">
        <v>34</v>
      </c>
      <c r="C28" s="21"/>
      <c r="D28" s="28">
        <f t="shared" si="1"/>
        <v>0</v>
      </c>
      <c r="E28" s="27" t="s">
        <v>73</v>
      </c>
      <c r="F28" s="27">
        <f t="shared" si="2"/>
        <v>0</v>
      </c>
      <c r="G28" s="27" t="s">
        <v>73</v>
      </c>
      <c r="H28" s="27" t="s">
        <v>73</v>
      </c>
      <c r="I28" s="27">
        <f t="shared" si="3"/>
        <v>0</v>
      </c>
      <c r="J28" s="27">
        <f t="shared" si="4"/>
        <v>0</v>
      </c>
      <c r="K28" s="27" t="s">
        <v>73</v>
      </c>
      <c r="L28" s="27" t="s">
        <v>73</v>
      </c>
      <c r="M28" s="27" t="s">
        <v>73</v>
      </c>
      <c r="N28" s="27" t="s">
        <v>73</v>
      </c>
      <c r="O28" s="27" t="s">
        <v>73</v>
      </c>
      <c r="P28" s="27" t="s">
        <v>73</v>
      </c>
    </row>
    <row r="29" spans="2:16" s="3" customFormat="1" ht="9.75">
      <c r="B29" s="34" t="s">
        <v>23</v>
      </c>
      <c r="C29" s="21" t="s">
        <v>139</v>
      </c>
      <c r="D29" s="28">
        <f t="shared" si="1"/>
        <v>4</v>
      </c>
      <c r="E29" s="27">
        <v>3</v>
      </c>
      <c r="F29" s="27">
        <f t="shared" si="2"/>
        <v>1</v>
      </c>
      <c r="G29" s="27" t="s">
        <v>73</v>
      </c>
      <c r="H29" s="27">
        <v>1</v>
      </c>
      <c r="I29" s="27">
        <f t="shared" si="3"/>
        <v>3</v>
      </c>
      <c r="J29" s="27">
        <f t="shared" si="4"/>
        <v>3</v>
      </c>
      <c r="K29" s="27" t="s">
        <v>73</v>
      </c>
      <c r="L29" s="27" t="s">
        <v>73</v>
      </c>
      <c r="M29" s="27" t="s">
        <v>73</v>
      </c>
      <c r="N29" s="27" t="s">
        <v>73</v>
      </c>
      <c r="O29" s="27" t="s">
        <v>73</v>
      </c>
      <c r="P29" s="27">
        <v>3</v>
      </c>
    </row>
    <row r="30" spans="2:16" s="3" customFormat="1" ht="9.75">
      <c r="B30" s="34"/>
      <c r="C30" s="21" t="s">
        <v>138</v>
      </c>
      <c r="D30" s="28">
        <f t="shared" si="1"/>
        <v>1</v>
      </c>
      <c r="E30" s="27">
        <v>1</v>
      </c>
      <c r="F30" s="27">
        <f t="shared" si="2"/>
        <v>0</v>
      </c>
      <c r="G30" s="27" t="s">
        <v>73</v>
      </c>
      <c r="H30" s="27" t="s">
        <v>73</v>
      </c>
      <c r="I30" s="27">
        <f t="shared" si="3"/>
        <v>1</v>
      </c>
      <c r="J30" s="27">
        <f t="shared" si="4"/>
        <v>1</v>
      </c>
      <c r="K30" s="27" t="s">
        <v>73</v>
      </c>
      <c r="L30" s="27" t="s">
        <v>73</v>
      </c>
      <c r="M30" s="27" t="s">
        <v>73</v>
      </c>
      <c r="N30" s="27" t="s">
        <v>73</v>
      </c>
      <c r="O30" s="27">
        <v>1</v>
      </c>
      <c r="P30" s="27" t="s">
        <v>73</v>
      </c>
    </row>
    <row r="31" spans="2:16" s="3" customFormat="1" ht="9.75">
      <c r="B31" s="20" t="s">
        <v>40</v>
      </c>
      <c r="C31" s="21"/>
      <c r="D31" s="28">
        <f t="shared" si="1"/>
        <v>0</v>
      </c>
      <c r="E31" s="27" t="s">
        <v>73</v>
      </c>
      <c r="F31" s="27">
        <f t="shared" si="2"/>
        <v>0</v>
      </c>
      <c r="G31" s="27" t="s">
        <v>73</v>
      </c>
      <c r="H31" s="27" t="s">
        <v>73</v>
      </c>
      <c r="I31" s="27">
        <f t="shared" si="3"/>
        <v>0</v>
      </c>
      <c r="J31" s="27">
        <f t="shared" si="4"/>
        <v>0</v>
      </c>
      <c r="K31" s="27" t="s">
        <v>73</v>
      </c>
      <c r="L31" s="27" t="s">
        <v>73</v>
      </c>
      <c r="M31" s="27" t="s">
        <v>73</v>
      </c>
      <c r="N31" s="27" t="s">
        <v>73</v>
      </c>
      <c r="O31" s="27" t="s">
        <v>73</v>
      </c>
      <c r="P31" s="27" t="s">
        <v>73</v>
      </c>
    </row>
    <row r="32" spans="2:16" s="3" customFormat="1" ht="9.75">
      <c r="B32" s="20" t="s">
        <v>35</v>
      </c>
      <c r="C32" s="21"/>
      <c r="D32" s="28">
        <f t="shared" si="1"/>
        <v>0</v>
      </c>
      <c r="E32" s="27" t="s">
        <v>73</v>
      </c>
      <c r="F32" s="27">
        <f t="shared" si="2"/>
        <v>0</v>
      </c>
      <c r="G32" s="27" t="s">
        <v>73</v>
      </c>
      <c r="H32" s="27" t="s">
        <v>73</v>
      </c>
      <c r="I32" s="27">
        <f t="shared" si="3"/>
        <v>0</v>
      </c>
      <c r="J32" s="27">
        <f t="shared" si="4"/>
        <v>0</v>
      </c>
      <c r="K32" s="27" t="s">
        <v>73</v>
      </c>
      <c r="L32" s="27" t="s">
        <v>73</v>
      </c>
      <c r="M32" s="27" t="s">
        <v>73</v>
      </c>
      <c r="N32" s="27" t="s">
        <v>73</v>
      </c>
      <c r="O32" s="27" t="s">
        <v>73</v>
      </c>
      <c r="P32" s="27" t="s">
        <v>73</v>
      </c>
    </row>
    <row r="33" spans="2:16" s="5" customFormat="1" ht="9.75">
      <c r="B33" s="20" t="s">
        <v>82</v>
      </c>
      <c r="C33" s="21"/>
      <c r="D33" s="28">
        <f t="shared" si="1"/>
        <v>0</v>
      </c>
      <c r="E33" s="27" t="s">
        <v>73</v>
      </c>
      <c r="F33" s="27">
        <f t="shared" si="2"/>
        <v>0</v>
      </c>
      <c r="G33" s="27" t="s">
        <v>73</v>
      </c>
      <c r="H33" s="27" t="s">
        <v>73</v>
      </c>
      <c r="I33" s="27">
        <f t="shared" si="3"/>
        <v>0</v>
      </c>
      <c r="J33" s="27">
        <f t="shared" si="4"/>
        <v>0</v>
      </c>
      <c r="K33" s="27" t="s">
        <v>73</v>
      </c>
      <c r="L33" s="27" t="s">
        <v>73</v>
      </c>
      <c r="M33" s="27" t="s">
        <v>73</v>
      </c>
      <c r="N33" s="27" t="s">
        <v>73</v>
      </c>
      <c r="O33" s="27" t="s">
        <v>73</v>
      </c>
      <c r="P33" s="27" t="s">
        <v>73</v>
      </c>
    </row>
    <row r="34" spans="2:16" s="3" customFormat="1" ht="9.75">
      <c r="B34" s="20" t="s">
        <v>43</v>
      </c>
      <c r="C34" s="21" t="s">
        <v>137</v>
      </c>
      <c r="D34" s="28">
        <f t="shared" si="1"/>
        <v>1</v>
      </c>
      <c r="E34" s="27">
        <v>1</v>
      </c>
      <c r="F34" s="27">
        <f t="shared" si="2"/>
        <v>0</v>
      </c>
      <c r="G34" s="27" t="s">
        <v>73</v>
      </c>
      <c r="H34" s="27" t="s">
        <v>73</v>
      </c>
      <c r="I34" s="27">
        <f t="shared" si="3"/>
        <v>1</v>
      </c>
      <c r="J34" s="27">
        <f t="shared" si="4"/>
        <v>1</v>
      </c>
      <c r="K34" s="27" t="s">
        <v>73</v>
      </c>
      <c r="L34" s="27" t="s">
        <v>73</v>
      </c>
      <c r="M34" s="27" t="s">
        <v>73</v>
      </c>
      <c r="N34" s="27" t="s">
        <v>73</v>
      </c>
      <c r="O34" s="27">
        <v>1</v>
      </c>
      <c r="P34" s="27" t="s">
        <v>73</v>
      </c>
    </row>
    <row r="35" spans="2:16" s="5" customFormat="1" ht="9.75">
      <c r="B35" s="34" t="s">
        <v>136</v>
      </c>
      <c r="C35" s="21" t="s">
        <v>135</v>
      </c>
      <c r="D35" s="28">
        <f t="shared" si="1"/>
        <v>7</v>
      </c>
      <c r="E35" s="27">
        <v>5</v>
      </c>
      <c r="F35" s="27">
        <f t="shared" si="2"/>
        <v>2</v>
      </c>
      <c r="G35" s="27" t="s">
        <v>73</v>
      </c>
      <c r="H35" s="27">
        <v>2</v>
      </c>
      <c r="I35" s="27">
        <f t="shared" si="3"/>
        <v>8</v>
      </c>
      <c r="J35" s="27">
        <f t="shared" si="4"/>
        <v>8</v>
      </c>
      <c r="K35" s="27" t="s">
        <v>73</v>
      </c>
      <c r="L35" s="27" t="s">
        <v>73</v>
      </c>
      <c r="M35" s="27" t="s">
        <v>73</v>
      </c>
      <c r="N35" s="27" t="s">
        <v>73</v>
      </c>
      <c r="O35" s="27">
        <v>1</v>
      </c>
      <c r="P35" s="27">
        <v>7</v>
      </c>
    </row>
    <row r="36" spans="2:16" s="5" customFormat="1" ht="9.75">
      <c r="B36" s="34"/>
      <c r="C36" s="21" t="s">
        <v>134</v>
      </c>
      <c r="D36" s="28">
        <f t="shared" si="1"/>
        <v>5</v>
      </c>
      <c r="E36" s="27">
        <v>2</v>
      </c>
      <c r="F36" s="27">
        <f t="shared" si="2"/>
        <v>3</v>
      </c>
      <c r="G36" s="27">
        <v>1</v>
      </c>
      <c r="H36" s="27">
        <v>2</v>
      </c>
      <c r="I36" s="27">
        <f t="shared" si="3"/>
        <v>8</v>
      </c>
      <c r="J36" s="27">
        <f t="shared" si="4"/>
        <v>6</v>
      </c>
      <c r="K36" s="27">
        <v>2</v>
      </c>
      <c r="L36" s="27" t="s">
        <v>73</v>
      </c>
      <c r="M36" s="27" t="s">
        <v>73</v>
      </c>
      <c r="N36" s="27">
        <v>1</v>
      </c>
      <c r="O36" s="27" t="s">
        <v>73</v>
      </c>
      <c r="P36" s="27">
        <v>5</v>
      </c>
    </row>
    <row r="37" spans="2:16" s="5" customFormat="1" ht="9.75">
      <c r="B37" s="34"/>
      <c r="C37" s="21" t="s">
        <v>133</v>
      </c>
      <c r="D37" s="28">
        <f t="shared" si="1"/>
        <v>1</v>
      </c>
      <c r="E37" s="27" t="s">
        <v>73</v>
      </c>
      <c r="F37" s="27">
        <f t="shared" si="2"/>
        <v>1</v>
      </c>
      <c r="G37" s="27">
        <v>1</v>
      </c>
      <c r="H37" s="27" t="s">
        <v>73</v>
      </c>
      <c r="I37" s="27">
        <f t="shared" si="3"/>
        <v>1</v>
      </c>
      <c r="J37" s="27">
        <f t="shared" si="4"/>
        <v>0</v>
      </c>
      <c r="K37" s="27">
        <v>1</v>
      </c>
      <c r="L37" s="27" t="s">
        <v>73</v>
      </c>
      <c r="M37" s="27" t="s">
        <v>73</v>
      </c>
      <c r="N37" s="27" t="s">
        <v>73</v>
      </c>
      <c r="O37" s="27" t="s">
        <v>73</v>
      </c>
      <c r="P37" s="27" t="s">
        <v>73</v>
      </c>
    </row>
    <row r="38" spans="2:16" ht="11.25">
      <c r="B38" s="20" t="s">
        <v>132</v>
      </c>
      <c r="C38" s="21"/>
      <c r="D38" s="28">
        <f t="shared" si="1"/>
        <v>0</v>
      </c>
      <c r="E38" s="27" t="s">
        <v>73</v>
      </c>
      <c r="F38" s="27">
        <f t="shared" si="2"/>
        <v>0</v>
      </c>
      <c r="G38" s="27" t="s">
        <v>73</v>
      </c>
      <c r="H38" s="27" t="s">
        <v>73</v>
      </c>
      <c r="I38" s="27">
        <f t="shared" si="3"/>
        <v>0</v>
      </c>
      <c r="J38" s="27">
        <f t="shared" si="4"/>
        <v>0</v>
      </c>
      <c r="K38" s="27" t="s">
        <v>73</v>
      </c>
      <c r="L38" s="27" t="s">
        <v>73</v>
      </c>
      <c r="M38" s="27" t="s">
        <v>73</v>
      </c>
      <c r="N38" s="27" t="s">
        <v>73</v>
      </c>
      <c r="O38" s="27" t="s">
        <v>73</v>
      </c>
      <c r="P38" s="27" t="s">
        <v>73</v>
      </c>
    </row>
    <row r="39" spans="2:16" s="3" customFormat="1" ht="9.75">
      <c r="B39" s="34" t="s">
        <v>46</v>
      </c>
      <c r="C39" s="21" t="s">
        <v>131</v>
      </c>
      <c r="D39" s="28">
        <f t="shared" si="1"/>
        <v>1</v>
      </c>
      <c r="E39" s="27">
        <v>1</v>
      </c>
      <c r="F39" s="27">
        <f t="shared" si="2"/>
        <v>0</v>
      </c>
      <c r="G39" s="27" t="s">
        <v>73</v>
      </c>
      <c r="H39" s="27" t="s">
        <v>73</v>
      </c>
      <c r="I39" s="27">
        <f t="shared" si="3"/>
        <v>1</v>
      </c>
      <c r="J39" s="27">
        <f t="shared" si="4"/>
        <v>1</v>
      </c>
      <c r="K39" s="27" t="s">
        <v>73</v>
      </c>
      <c r="L39" s="27" t="s">
        <v>73</v>
      </c>
      <c r="M39" s="27" t="s">
        <v>73</v>
      </c>
      <c r="N39" s="27" t="s">
        <v>73</v>
      </c>
      <c r="O39" s="27" t="s">
        <v>73</v>
      </c>
      <c r="P39" s="27">
        <v>1</v>
      </c>
    </row>
    <row r="40" spans="2:16" s="3" customFormat="1" ht="9.75">
      <c r="B40" s="34"/>
      <c r="C40" s="21" t="s">
        <v>130</v>
      </c>
      <c r="D40" s="28">
        <f t="shared" si="1"/>
        <v>1</v>
      </c>
      <c r="E40" s="27">
        <v>1</v>
      </c>
      <c r="F40" s="27">
        <f t="shared" si="2"/>
        <v>0</v>
      </c>
      <c r="G40" s="27" t="s">
        <v>73</v>
      </c>
      <c r="H40" s="27" t="s">
        <v>73</v>
      </c>
      <c r="I40" s="27">
        <f t="shared" si="3"/>
        <v>1</v>
      </c>
      <c r="J40" s="27">
        <f t="shared" si="4"/>
        <v>1</v>
      </c>
      <c r="K40" s="27" t="s">
        <v>73</v>
      </c>
      <c r="L40" s="27" t="s">
        <v>73</v>
      </c>
      <c r="M40" s="27" t="s">
        <v>73</v>
      </c>
      <c r="N40" s="27" t="s">
        <v>73</v>
      </c>
      <c r="O40" s="27" t="s">
        <v>73</v>
      </c>
      <c r="P40" s="27">
        <v>1</v>
      </c>
    </row>
    <row r="41" spans="2:16" s="3" customFormat="1" ht="9.75">
      <c r="B41" s="34"/>
      <c r="C41" s="21" t="s">
        <v>129</v>
      </c>
      <c r="D41" s="28">
        <f t="shared" si="1"/>
        <v>6</v>
      </c>
      <c r="E41" s="27">
        <v>5</v>
      </c>
      <c r="F41" s="27">
        <f t="shared" si="2"/>
        <v>1</v>
      </c>
      <c r="G41" s="27" t="s">
        <v>73</v>
      </c>
      <c r="H41" s="27">
        <v>1</v>
      </c>
      <c r="I41" s="27">
        <f t="shared" si="3"/>
        <v>5</v>
      </c>
      <c r="J41" s="27">
        <f t="shared" si="4"/>
        <v>5</v>
      </c>
      <c r="K41" s="27" t="s">
        <v>73</v>
      </c>
      <c r="L41" s="27" t="s">
        <v>73</v>
      </c>
      <c r="M41" s="27" t="s">
        <v>73</v>
      </c>
      <c r="N41" s="27" t="s">
        <v>73</v>
      </c>
      <c r="O41" s="27">
        <v>1</v>
      </c>
      <c r="P41" s="27">
        <v>4</v>
      </c>
    </row>
    <row r="42" spans="2:16" s="3" customFormat="1" ht="9.75">
      <c r="B42" s="34"/>
      <c r="C42" s="21" t="s">
        <v>128</v>
      </c>
      <c r="D42" s="28">
        <f t="shared" si="1"/>
        <v>2</v>
      </c>
      <c r="E42" s="27">
        <v>2</v>
      </c>
      <c r="F42" s="27">
        <f t="shared" si="2"/>
        <v>0</v>
      </c>
      <c r="G42" s="27" t="s">
        <v>73</v>
      </c>
      <c r="H42" s="27" t="s">
        <v>73</v>
      </c>
      <c r="I42" s="27">
        <f t="shared" si="3"/>
        <v>2</v>
      </c>
      <c r="J42" s="27">
        <f t="shared" si="4"/>
        <v>2</v>
      </c>
      <c r="K42" s="27" t="s">
        <v>73</v>
      </c>
      <c r="L42" s="27" t="s">
        <v>73</v>
      </c>
      <c r="M42" s="27" t="s">
        <v>73</v>
      </c>
      <c r="N42" s="27" t="s">
        <v>73</v>
      </c>
      <c r="O42" s="27" t="s">
        <v>73</v>
      </c>
      <c r="P42" s="27">
        <v>2</v>
      </c>
    </row>
    <row r="43" spans="2:16" s="3" customFormat="1" ht="9.75">
      <c r="B43" s="20" t="s">
        <v>127</v>
      </c>
      <c r="C43" s="21"/>
      <c r="D43" s="28">
        <f t="shared" si="1"/>
        <v>0</v>
      </c>
      <c r="E43" s="27" t="s">
        <v>73</v>
      </c>
      <c r="F43" s="27">
        <f t="shared" si="2"/>
        <v>0</v>
      </c>
      <c r="G43" s="27" t="s">
        <v>73</v>
      </c>
      <c r="H43" s="27" t="s">
        <v>73</v>
      </c>
      <c r="I43" s="27">
        <f t="shared" si="3"/>
        <v>0</v>
      </c>
      <c r="J43" s="27">
        <f t="shared" si="4"/>
        <v>0</v>
      </c>
      <c r="K43" s="27" t="s">
        <v>73</v>
      </c>
      <c r="L43" s="27" t="s">
        <v>73</v>
      </c>
      <c r="M43" s="27" t="s">
        <v>73</v>
      </c>
      <c r="N43" s="27" t="s">
        <v>73</v>
      </c>
      <c r="O43" s="27" t="s">
        <v>73</v>
      </c>
      <c r="P43" s="27" t="s">
        <v>73</v>
      </c>
    </row>
    <row r="44" spans="2:16" s="3" customFormat="1" ht="9.75">
      <c r="B44" s="20" t="s">
        <v>54</v>
      </c>
      <c r="C44" s="21"/>
      <c r="D44" s="28">
        <f t="shared" si="1"/>
        <v>0</v>
      </c>
      <c r="E44" s="27" t="s">
        <v>73</v>
      </c>
      <c r="F44" s="27">
        <f t="shared" si="2"/>
        <v>0</v>
      </c>
      <c r="G44" s="27" t="s">
        <v>73</v>
      </c>
      <c r="H44" s="27" t="s">
        <v>73</v>
      </c>
      <c r="I44" s="27">
        <f t="shared" si="3"/>
        <v>0</v>
      </c>
      <c r="J44" s="27">
        <f t="shared" si="4"/>
        <v>0</v>
      </c>
      <c r="K44" s="27" t="s">
        <v>73</v>
      </c>
      <c r="L44" s="27" t="s">
        <v>73</v>
      </c>
      <c r="M44" s="27" t="s">
        <v>73</v>
      </c>
      <c r="N44" s="27" t="s">
        <v>73</v>
      </c>
      <c r="O44" s="27" t="s">
        <v>73</v>
      </c>
      <c r="P44" s="27" t="s">
        <v>73</v>
      </c>
    </row>
    <row r="45" spans="2:16" s="3" customFormat="1" ht="9.75">
      <c r="B45" s="34" t="s">
        <v>126</v>
      </c>
      <c r="C45" s="21" t="s">
        <v>125</v>
      </c>
      <c r="D45" s="28">
        <f t="shared" si="1"/>
        <v>2</v>
      </c>
      <c r="E45" s="27">
        <v>1</v>
      </c>
      <c r="F45" s="27">
        <f t="shared" si="2"/>
        <v>1</v>
      </c>
      <c r="G45" s="27" t="s">
        <v>73</v>
      </c>
      <c r="H45" s="27">
        <v>1</v>
      </c>
      <c r="I45" s="27">
        <f t="shared" si="3"/>
        <v>1</v>
      </c>
      <c r="J45" s="27">
        <f t="shared" si="4"/>
        <v>1</v>
      </c>
      <c r="K45" s="27" t="s">
        <v>73</v>
      </c>
      <c r="L45" s="27" t="s">
        <v>73</v>
      </c>
      <c r="M45" s="27" t="s">
        <v>73</v>
      </c>
      <c r="N45" s="27" t="s">
        <v>73</v>
      </c>
      <c r="O45" s="27" t="s">
        <v>73</v>
      </c>
      <c r="P45" s="27">
        <v>1</v>
      </c>
    </row>
    <row r="46" spans="2:16" s="3" customFormat="1" ht="9.75">
      <c r="B46" s="34"/>
      <c r="C46" s="21" t="s">
        <v>124</v>
      </c>
      <c r="D46" s="28">
        <f aca="true" t="shared" si="5" ref="D46:D64">SUM(E46:F46)</f>
        <v>1</v>
      </c>
      <c r="E46" s="27">
        <v>1</v>
      </c>
      <c r="F46" s="27">
        <f t="shared" si="2"/>
        <v>0</v>
      </c>
      <c r="G46" s="27" t="s">
        <v>73</v>
      </c>
      <c r="H46" s="27" t="s">
        <v>73</v>
      </c>
      <c r="I46" s="27">
        <f aca="true" t="shared" si="6" ref="I46:I64">SUM(J46:K46)</f>
        <v>1</v>
      </c>
      <c r="J46" s="27">
        <f aca="true" t="shared" si="7" ref="J46:J64">SUM(L46:P46)</f>
        <v>1</v>
      </c>
      <c r="K46" s="27" t="s">
        <v>73</v>
      </c>
      <c r="L46" s="27" t="s">
        <v>73</v>
      </c>
      <c r="M46" s="27" t="s">
        <v>73</v>
      </c>
      <c r="N46" s="27" t="s">
        <v>73</v>
      </c>
      <c r="O46" s="27" t="s">
        <v>73</v>
      </c>
      <c r="P46" s="27">
        <v>1</v>
      </c>
    </row>
    <row r="47" spans="2:16" s="3" customFormat="1" ht="9.75">
      <c r="B47" s="34"/>
      <c r="C47" s="21" t="s">
        <v>123</v>
      </c>
      <c r="D47" s="28">
        <f t="shared" si="5"/>
        <v>3</v>
      </c>
      <c r="E47" s="27">
        <v>2</v>
      </c>
      <c r="F47" s="27">
        <f t="shared" si="2"/>
        <v>1</v>
      </c>
      <c r="G47" s="27" t="s">
        <v>73</v>
      </c>
      <c r="H47" s="27">
        <v>1</v>
      </c>
      <c r="I47" s="27">
        <f t="shared" si="6"/>
        <v>2</v>
      </c>
      <c r="J47" s="27">
        <f t="shared" si="7"/>
        <v>2</v>
      </c>
      <c r="K47" s="27" t="s">
        <v>73</v>
      </c>
      <c r="L47" s="27" t="s">
        <v>73</v>
      </c>
      <c r="M47" s="27" t="s">
        <v>73</v>
      </c>
      <c r="N47" s="27" t="s">
        <v>73</v>
      </c>
      <c r="O47" s="27" t="s">
        <v>73</v>
      </c>
      <c r="P47" s="27">
        <v>2</v>
      </c>
    </row>
    <row r="48" spans="2:16" s="3" customFormat="1" ht="9.75">
      <c r="B48" s="34"/>
      <c r="C48" s="21" t="s">
        <v>122</v>
      </c>
      <c r="D48" s="28">
        <f t="shared" si="5"/>
        <v>3</v>
      </c>
      <c r="E48" s="27">
        <v>2</v>
      </c>
      <c r="F48" s="27">
        <f t="shared" si="2"/>
        <v>1</v>
      </c>
      <c r="G48" s="27" t="s">
        <v>73</v>
      </c>
      <c r="H48" s="27">
        <v>1</v>
      </c>
      <c r="I48" s="27">
        <f t="shared" si="6"/>
        <v>3</v>
      </c>
      <c r="J48" s="27">
        <f t="shared" si="7"/>
        <v>3</v>
      </c>
      <c r="K48" s="27" t="s">
        <v>73</v>
      </c>
      <c r="L48" s="27" t="s">
        <v>73</v>
      </c>
      <c r="M48" s="27" t="s">
        <v>73</v>
      </c>
      <c r="N48" s="27" t="s">
        <v>73</v>
      </c>
      <c r="O48" s="27" t="s">
        <v>73</v>
      </c>
      <c r="P48" s="27">
        <v>3</v>
      </c>
    </row>
    <row r="49" spans="2:16" s="3" customFormat="1" ht="9.75">
      <c r="B49" s="34"/>
      <c r="C49" s="21" t="s">
        <v>121</v>
      </c>
      <c r="D49" s="28">
        <f t="shared" si="5"/>
        <v>1</v>
      </c>
      <c r="E49" s="27" t="s">
        <v>73</v>
      </c>
      <c r="F49" s="27">
        <f t="shared" si="2"/>
        <v>1</v>
      </c>
      <c r="G49" s="27" t="s">
        <v>73</v>
      </c>
      <c r="H49" s="27">
        <v>1</v>
      </c>
      <c r="I49" s="27">
        <f t="shared" si="6"/>
        <v>0</v>
      </c>
      <c r="J49" s="27">
        <f t="shared" si="7"/>
        <v>0</v>
      </c>
      <c r="K49" s="27" t="s">
        <v>73</v>
      </c>
      <c r="L49" s="27" t="s">
        <v>73</v>
      </c>
      <c r="M49" s="27" t="s">
        <v>73</v>
      </c>
      <c r="N49" s="27" t="s">
        <v>73</v>
      </c>
      <c r="O49" s="27" t="s">
        <v>73</v>
      </c>
      <c r="P49" s="27" t="s">
        <v>73</v>
      </c>
    </row>
    <row r="50" spans="2:16" s="3" customFormat="1" ht="9.75">
      <c r="B50" s="20" t="s">
        <v>63</v>
      </c>
      <c r="C50" s="21"/>
      <c r="D50" s="28">
        <f t="shared" si="5"/>
        <v>0</v>
      </c>
      <c r="E50" s="27" t="s">
        <v>73</v>
      </c>
      <c r="F50" s="27">
        <f t="shared" si="2"/>
        <v>0</v>
      </c>
      <c r="G50" s="27" t="s">
        <v>73</v>
      </c>
      <c r="H50" s="27" t="s">
        <v>73</v>
      </c>
      <c r="I50" s="27">
        <f t="shared" si="6"/>
        <v>0</v>
      </c>
      <c r="J50" s="27">
        <f t="shared" si="7"/>
        <v>0</v>
      </c>
      <c r="K50" s="27" t="s">
        <v>73</v>
      </c>
      <c r="L50" s="27" t="s">
        <v>73</v>
      </c>
      <c r="M50" s="27" t="s">
        <v>73</v>
      </c>
      <c r="N50" s="27" t="s">
        <v>73</v>
      </c>
      <c r="O50" s="27" t="s">
        <v>73</v>
      </c>
      <c r="P50" s="27" t="s">
        <v>73</v>
      </c>
    </row>
    <row r="51" spans="2:16" s="3" customFormat="1" ht="9.75">
      <c r="B51" s="20" t="s">
        <v>120</v>
      </c>
      <c r="C51" s="21"/>
      <c r="D51" s="28">
        <f t="shared" si="5"/>
        <v>0</v>
      </c>
      <c r="E51" s="27" t="s">
        <v>73</v>
      </c>
      <c r="F51" s="27">
        <f t="shared" si="2"/>
        <v>0</v>
      </c>
      <c r="G51" s="27" t="s">
        <v>73</v>
      </c>
      <c r="H51" s="27" t="s">
        <v>73</v>
      </c>
      <c r="I51" s="27">
        <f t="shared" si="6"/>
        <v>0</v>
      </c>
      <c r="J51" s="27">
        <f t="shared" si="7"/>
        <v>0</v>
      </c>
      <c r="K51" s="27" t="s">
        <v>73</v>
      </c>
      <c r="L51" s="27" t="s">
        <v>73</v>
      </c>
      <c r="M51" s="27" t="s">
        <v>73</v>
      </c>
      <c r="N51" s="27" t="s">
        <v>73</v>
      </c>
      <c r="O51" s="27" t="s">
        <v>73</v>
      </c>
      <c r="P51" s="27" t="s">
        <v>73</v>
      </c>
    </row>
    <row r="52" spans="2:16" s="3" customFormat="1" ht="9.75">
      <c r="B52" s="34" t="s">
        <v>119</v>
      </c>
      <c r="C52" s="21" t="s">
        <v>118</v>
      </c>
      <c r="D52" s="28">
        <f t="shared" si="5"/>
        <v>1</v>
      </c>
      <c r="E52" s="27" t="s">
        <v>73</v>
      </c>
      <c r="F52" s="27">
        <f t="shared" si="2"/>
        <v>1</v>
      </c>
      <c r="G52" s="27" t="s">
        <v>73</v>
      </c>
      <c r="H52" s="27">
        <v>1</v>
      </c>
      <c r="I52" s="27">
        <f t="shared" si="6"/>
        <v>0</v>
      </c>
      <c r="J52" s="27">
        <f t="shared" si="7"/>
        <v>0</v>
      </c>
      <c r="K52" s="27" t="s">
        <v>73</v>
      </c>
      <c r="L52" s="27" t="s">
        <v>73</v>
      </c>
      <c r="M52" s="27" t="s">
        <v>73</v>
      </c>
      <c r="N52" s="27" t="s">
        <v>73</v>
      </c>
      <c r="O52" s="27" t="s">
        <v>73</v>
      </c>
      <c r="P52" s="27" t="s">
        <v>73</v>
      </c>
    </row>
    <row r="53" spans="2:16" s="3" customFormat="1" ht="9.75">
      <c r="B53" s="34"/>
      <c r="C53" s="21" t="s">
        <v>117</v>
      </c>
      <c r="D53" s="28">
        <f t="shared" si="5"/>
        <v>2</v>
      </c>
      <c r="E53" s="27">
        <v>2</v>
      </c>
      <c r="F53" s="27">
        <f t="shared" si="2"/>
        <v>0</v>
      </c>
      <c r="G53" s="27" t="s">
        <v>73</v>
      </c>
      <c r="H53" s="27" t="s">
        <v>73</v>
      </c>
      <c r="I53" s="27">
        <f t="shared" si="6"/>
        <v>5</v>
      </c>
      <c r="J53" s="27">
        <f t="shared" si="7"/>
        <v>5</v>
      </c>
      <c r="K53" s="27" t="s">
        <v>73</v>
      </c>
      <c r="L53" s="27" t="s">
        <v>73</v>
      </c>
      <c r="M53" s="27" t="s">
        <v>73</v>
      </c>
      <c r="N53" s="27" t="s">
        <v>73</v>
      </c>
      <c r="O53" s="27" t="s">
        <v>73</v>
      </c>
      <c r="P53" s="27">
        <v>5</v>
      </c>
    </row>
    <row r="54" spans="2:16" s="3" customFormat="1" ht="9.75">
      <c r="B54" s="34"/>
      <c r="C54" s="21" t="s">
        <v>116</v>
      </c>
      <c r="D54" s="28">
        <f t="shared" si="5"/>
        <v>1</v>
      </c>
      <c r="E54" s="27">
        <v>1</v>
      </c>
      <c r="F54" s="27">
        <f t="shared" si="2"/>
        <v>0</v>
      </c>
      <c r="G54" s="27" t="s">
        <v>73</v>
      </c>
      <c r="H54" s="27" t="s">
        <v>73</v>
      </c>
      <c r="I54" s="27">
        <f t="shared" si="6"/>
        <v>1</v>
      </c>
      <c r="J54" s="27">
        <f t="shared" si="7"/>
        <v>1</v>
      </c>
      <c r="K54" s="27" t="s">
        <v>73</v>
      </c>
      <c r="L54" s="27" t="s">
        <v>73</v>
      </c>
      <c r="M54" s="27" t="s">
        <v>73</v>
      </c>
      <c r="N54" s="27" t="s">
        <v>73</v>
      </c>
      <c r="O54" s="27" t="s">
        <v>73</v>
      </c>
      <c r="P54" s="27">
        <v>1</v>
      </c>
    </row>
    <row r="55" spans="2:16" s="3" customFormat="1" ht="9.75">
      <c r="B55" s="34"/>
      <c r="C55" s="21" t="s">
        <v>115</v>
      </c>
      <c r="D55" s="28">
        <f t="shared" si="5"/>
        <v>1</v>
      </c>
      <c r="E55" s="27">
        <v>1</v>
      </c>
      <c r="F55" s="27">
        <f t="shared" si="2"/>
        <v>0</v>
      </c>
      <c r="G55" s="27" t="s">
        <v>73</v>
      </c>
      <c r="H55" s="27" t="s">
        <v>73</v>
      </c>
      <c r="I55" s="27">
        <f t="shared" si="6"/>
        <v>1</v>
      </c>
      <c r="J55" s="27">
        <f t="shared" si="7"/>
        <v>1</v>
      </c>
      <c r="K55" s="27" t="s">
        <v>73</v>
      </c>
      <c r="L55" s="27" t="s">
        <v>73</v>
      </c>
      <c r="M55" s="27" t="s">
        <v>73</v>
      </c>
      <c r="N55" s="27" t="s">
        <v>73</v>
      </c>
      <c r="O55" s="27" t="s">
        <v>73</v>
      </c>
      <c r="P55" s="27">
        <v>1</v>
      </c>
    </row>
    <row r="56" spans="2:16" s="3" customFormat="1" ht="9.75">
      <c r="B56" s="34"/>
      <c r="C56" s="21" t="s">
        <v>114</v>
      </c>
      <c r="D56" s="28">
        <f t="shared" si="5"/>
        <v>1</v>
      </c>
      <c r="E56" s="27" t="s">
        <v>73</v>
      </c>
      <c r="F56" s="27">
        <f t="shared" si="2"/>
        <v>1</v>
      </c>
      <c r="G56" s="27" t="s">
        <v>73</v>
      </c>
      <c r="H56" s="27">
        <v>1</v>
      </c>
      <c r="I56" s="27">
        <f t="shared" si="6"/>
        <v>0</v>
      </c>
      <c r="J56" s="27">
        <f t="shared" si="7"/>
        <v>0</v>
      </c>
      <c r="K56" s="27" t="s">
        <v>73</v>
      </c>
      <c r="L56" s="27" t="s">
        <v>73</v>
      </c>
      <c r="M56" s="27" t="s">
        <v>73</v>
      </c>
      <c r="N56" s="27" t="s">
        <v>73</v>
      </c>
      <c r="O56" s="27" t="s">
        <v>73</v>
      </c>
      <c r="P56" s="27" t="s">
        <v>73</v>
      </c>
    </row>
    <row r="57" spans="2:16" s="3" customFormat="1" ht="9.75">
      <c r="B57" s="34"/>
      <c r="C57" s="21" t="s">
        <v>113</v>
      </c>
      <c r="D57" s="28">
        <f t="shared" si="5"/>
        <v>2</v>
      </c>
      <c r="E57" s="27">
        <v>2</v>
      </c>
      <c r="F57" s="27">
        <f t="shared" si="2"/>
        <v>0</v>
      </c>
      <c r="G57" s="27" t="s">
        <v>73</v>
      </c>
      <c r="H57" s="27" t="s">
        <v>73</v>
      </c>
      <c r="I57" s="27">
        <f t="shared" si="6"/>
        <v>3</v>
      </c>
      <c r="J57" s="27">
        <f t="shared" si="7"/>
        <v>3</v>
      </c>
      <c r="K57" s="27" t="s">
        <v>73</v>
      </c>
      <c r="L57" s="27" t="s">
        <v>73</v>
      </c>
      <c r="M57" s="27" t="s">
        <v>73</v>
      </c>
      <c r="N57" s="27" t="s">
        <v>73</v>
      </c>
      <c r="O57" s="27" t="s">
        <v>73</v>
      </c>
      <c r="P57" s="27">
        <v>3</v>
      </c>
    </row>
    <row r="58" spans="2:16" s="3" customFormat="1" ht="9.75">
      <c r="B58" s="34"/>
      <c r="C58" s="21" t="s">
        <v>112</v>
      </c>
      <c r="D58" s="28">
        <f t="shared" si="5"/>
        <v>4</v>
      </c>
      <c r="E58" s="27">
        <v>4</v>
      </c>
      <c r="F58" s="27" t="s">
        <v>73</v>
      </c>
      <c r="G58" s="27" t="s">
        <v>73</v>
      </c>
      <c r="H58" s="27" t="s">
        <v>73</v>
      </c>
      <c r="I58" s="27">
        <f t="shared" si="6"/>
        <v>5</v>
      </c>
      <c r="J58" s="27">
        <f t="shared" si="7"/>
        <v>5</v>
      </c>
      <c r="K58" s="27" t="s">
        <v>73</v>
      </c>
      <c r="L58" s="27" t="s">
        <v>73</v>
      </c>
      <c r="M58" s="27" t="s">
        <v>73</v>
      </c>
      <c r="N58" s="27" t="s">
        <v>73</v>
      </c>
      <c r="O58" s="27">
        <v>2</v>
      </c>
      <c r="P58" s="27">
        <v>3</v>
      </c>
    </row>
    <row r="59" spans="2:16" s="3" customFormat="1" ht="9.75">
      <c r="B59" s="34"/>
      <c r="C59" s="21" t="s">
        <v>111</v>
      </c>
      <c r="D59" s="28">
        <f t="shared" si="5"/>
        <v>2</v>
      </c>
      <c r="E59" s="27">
        <v>2</v>
      </c>
      <c r="F59" s="27">
        <f aca="true" t="shared" si="8" ref="F59:F64">SUM(G59:H59)</f>
        <v>0</v>
      </c>
      <c r="G59" s="27" t="s">
        <v>73</v>
      </c>
      <c r="H59" s="27" t="s">
        <v>73</v>
      </c>
      <c r="I59" s="27">
        <f t="shared" si="6"/>
        <v>2</v>
      </c>
      <c r="J59" s="27">
        <f t="shared" si="7"/>
        <v>2</v>
      </c>
      <c r="K59" s="27" t="s">
        <v>73</v>
      </c>
      <c r="L59" s="27" t="s">
        <v>73</v>
      </c>
      <c r="M59" s="27" t="s">
        <v>73</v>
      </c>
      <c r="N59" s="27" t="s">
        <v>73</v>
      </c>
      <c r="O59" s="27" t="s">
        <v>73</v>
      </c>
      <c r="P59" s="27">
        <v>2</v>
      </c>
    </row>
    <row r="60" spans="2:16" s="3" customFormat="1" ht="9.75">
      <c r="B60" s="20" t="s">
        <v>72</v>
      </c>
      <c r="C60" s="21"/>
      <c r="D60" s="28">
        <f t="shared" si="5"/>
        <v>0</v>
      </c>
      <c r="E60" s="27" t="s">
        <v>73</v>
      </c>
      <c r="F60" s="27">
        <f t="shared" si="8"/>
        <v>0</v>
      </c>
      <c r="G60" s="27" t="s">
        <v>73</v>
      </c>
      <c r="H60" s="27" t="s">
        <v>73</v>
      </c>
      <c r="I60" s="27">
        <f t="shared" si="6"/>
        <v>0</v>
      </c>
      <c r="J60" s="27">
        <f t="shared" si="7"/>
        <v>0</v>
      </c>
      <c r="K60" s="27" t="s">
        <v>73</v>
      </c>
      <c r="L60" s="27" t="s">
        <v>73</v>
      </c>
      <c r="M60" s="27" t="s">
        <v>73</v>
      </c>
      <c r="N60" s="27" t="s">
        <v>73</v>
      </c>
      <c r="O60" s="27" t="s">
        <v>73</v>
      </c>
      <c r="P60" s="27" t="s">
        <v>73</v>
      </c>
    </row>
    <row r="61" spans="2:16" s="3" customFormat="1" ht="9.75">
      <c r="B61" s="20" t="s">
        <v>74</v>
      </c>
      <c r="C61" s="21"/>
      <c r="D61" s="28">
        <f t="shared" si="5"/>
        <v>0</v>
      </c>
      <c r="E61" s="27" t="s">
        <v>73</v>
      </c>
      <c r="F61" s="27">
        <f t="shared" si="8"/>
        <v>0</v>
      </c>
      <c r="G61" s="27" t="s">
        <v>73</v>
      </c>
      <c r="H61" s="27" t="s">
        <v>73</v>
      </c>
      <c r="I61" s="27">
        <f t="shared" si="6"/>
        <v>0</v>
      </c>
      <c r="J61" s="27">
        <f t="shared" si="7"/>
        <v>0</v>
      </c>
      <c r="K61" s="27" t="s">
        <v>73</v>
      </c>
      <c r="L61" s="27" t="s">
        <v>73</v>
      </c>
      <c r="M61" s="27" t="s">
        <v>73</v>
      </c>
      <c r="N61" s="27" t="s">
        <v>73</v>
      </c>
      <c r="O61" s="27" t="s">
        <v>73</v>
      </c>
      <c r="P61" s="27" t="s">
        <v>73</v>
      </c>
    </row>
    <row r="62" spans="2:16" s="3" customFormat="1" ht="9.75">
      <c r="B62" s="20" t="s">
        <v>75</v>
      </c>
      <c r="C62" s="21"/>
      <c r="D62" s="28">
        <f t="shared" si="5"/>
        <v>0</v>
      </c>
      <c r="E62" s="27" t="s">
        <v>73</v>
      </c>
      <c r="F62" s="27">
        <f t="shared" si="8"/>
        <v>0</v>
      </c>
      <c r="G62" s="27" t="s">
        <v>73</v>
      </c>
      <c r="H62" s="27" t="s">
        <v>73</v>
      </c>
      <c r="I62" s="27">
        <f t="shared" si="6"/>
        <v>0</v>
      </c>
      <c r="J62" s="27">
        <f t="shared" si="7"/>
        <v>0</v>
      </c>
      <c r="K62" s="27" t="s">
        <v>73</v>
      </c>
      <c r="L62" s="27" t="s">
        <v>73</v>
      </c>
      <c r="M62" s="27" t="s">
        <v>73</v>
      </c>
      <c r="N62" s="27" t="s">
        <v>73</v>
      </c>
      <c r="O62" s="27" t="s">
        <v>73</v>
      </c>
      <c r="P62" s="27" t="s">
        <v>73</v>
      </c>
    </row>
    <row r="63" spans="2:16" s="3" customFormat="1" ht="9.75">
      <c r="B63" s="20" t="s">
        <v>76</v>
      </c>
      <c r="C63" s="21"/>
      <c r="D63" s="28">
        <f t="shared" si="5"/>
        <v>0</v>
      </c>
      <c r="E63" s="27" t="s">
        <v>73</v>
      </c>
      <c r="F63" s="27">
        <f t="shared" si="8"/>
        <v>0</v>
      </c>
      <c r="G63" s="27" t="s">
        <v>73</v>
      </c>
      <c r="H63" s="27" t="s">
        <v>73</v>
      </c>
      <c r="I63" s="27">
        <f t="shared" si="6"/>
        <v>0</v>
      </c>
      <c r="J63" s="27">
        <f t="shared" si="7"/>
        <v>0</v>
      </c>
      <c r="K63" s="27" t="s">
        <v>73</v>
      </c>
      <c r="L63" s="27" t="s">
        <v>73</v>
      </c>
      <c r="M63" s="27" t="s">
        <v>73</v>
      </c>
      <c r="N63" s="27" t="s">
        <v>73</v>
      </c>
      <c r="O63" s="27" t="s">
        <v>73</v>
      </c>
      <c r="P63" s="27" t="s">
        <v>73</v>
      </c>
    </row>
    <row r="64" spans="2:16" s="3" customFormat="1" ht="9.75">
      <c r="B64" s="20" t="s">
        <v>77</v>
      </c>
      <c r="C64" s="21"/>
      <c r="D64" s="28">
        <f t="shared" si="5"/>
        <v>0</v>
      </c>
      <c r="E64" s="27" t="s">
        <v>73</v>
      </c>
      <c r="F64" s="27">
        <f t="shared" si="8"/>
        <v>0</v>
      </c>
      <c r="G64" s="27" t="s">
        <v>73</v>
      </c>
      <c r="H64" s="27" t="s">
        <v>73</v>
      </c>
      <c r="I64" s="27">
        <f t="shared" si="6"/>
        <v>0</v>
      </c>
      <c r="J64" s="27">
        <f t="shared" si="7"/>
        <v>0</v>
      </c>
      <c r="K64" s="27" t="s">
        <v>73</v>
      </c>
      <c r="L64" s="27" t="s">
        <v>73</v>
      </c>
      <c r="M64" s="27" t="s">
        <v>73</v>
      </c>
      <c r="N64" s="27" t="s">
        <v>73</v>
      </c>
      <c r="O64" s="27" t="s">
        <v>73</v>
      </c>
      <c r="P64" s="27" t="s">
        <v>73</v>
      </c>
    </row>
    <row r="65" spans="1:16" s="3" customFormat="1" ht="3.75" customHeight="1" thickBot="1">
      <c r="A65" s="5"/>
      <c r="B65" s="4"/>
      <c r="C65" s="6"/>
      <c r="D65" s="7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</row>
    <row r="66" spans="1:3" s="3" customFormat="1" ht="4.5" customHeight="1">
      <c r="A66" s="9"/>
      <c r="B66" s="10"/>
      <c r="C66" s="4"/>
    </row>
    <row r="67" spans="2:13" s="3" customFormat="1" ht="11.25" customHeight="1">
      <c r="B67" s="11"/>
      <c r="L67" s="5"/>
      <c r="M67" s="5"/>
    </row>
  </sheetData>
  <sheetProtection/>
  <mergeCells count="33">
    <mergeCell ref="A1:P1"/>
    <mergeCell ref="B35:B37"/>
    <mergeCell ref="B39:B42"/>
    <mergeCell ref="N4:N6"/>
    <mergeCell ref="J4:J6"/>
    <mergeCell ref="H5:H6"/>
    <mergeCell ref="G5:G6"/>
    <mergeCell ref="K4:K6"/>
    <mergeCell ref="B29:B30"/>
    <mergeCell ref="M2:P2"/>
    <mergeCell ref="L3:P3"/>
    <mergeCell ref="I3:K3"/>
    <mergeCell ref="D3:H3"/>
    <mergeCell ref="M4:M6"/>
    <mergeCell ref="L4:L6"/>
    <mergeCell ref="I4:I6"/>
    <mergeCell ref="B52:B59"/>
    <mergeCell ref="B45:B49"/>
    <mergeCell ref="O4:O6"/>
    <mergeCell ref="P4:P6"/>
    <mergeCell ref="C3:C6"/>
    <mergeCell ref="D4:D6"/>
    <mergeCell ref="E4:E6"/>
    <mergeCell ref="F4:H4"/>
    <mergeCell ref="B13:C13"/>
    <mergeCell ref="F5:F6"/>
    <mergeCell ref="B18:B26"/>
    <mergeCell ref="B14:B17"/>
    <mergeCell ref="B3:B6"/>
    <mergeCell ref="B8:C8"/>
    <mergeCell ref="B9:C9"/>
    <mergeCell ref="B10:C10"/>
    <mergeCell ref="B11:C11"/>
  </mergeCells>
  <printOptions/>
  <pageMargins left="0.4724409448818898" right="0.4724409448818898" top="0.3937007874015748" bottom="0.1968503937007874" header="0.1968503937007874" footer="0.2362204724409449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東京消防庁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東京消防庁</dc:creator>
  <cp:keywords/>
  <dc:description/>
  <cp:lastModifiedBy>情報通信課</cp:lastModifiedBy>
  <cp:lastPrinted>2013-08-06T06:16:38Z</cp:lastPrinted>
  <dcterms:created xsi:type="dcterms:W3CDTF">2005-03-11T05:43:24Z</dcterms:created>
  <dcterms:modified xsi:type="dcterms:W3CDTF">2013-10-02T02:41:47Z</dcterms:modified>
  <cp:category/>
  <cp:version/>
  <cp:contentType/>
  <cp:contentStatus/>
</cp:coreProperties>
</file>