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65-1" sheetId="1" r:id="rId1"/>
    <sheet name="65-2" sheetId="2" r:id="rId2"/>
    <sheet name="65-3" sheetId="3" r:id="rId3"/>
    <sheet name="65-4" sheetId="4" r:id="rId4"/>
  </sheets>
  <externalReferences>
    <externalReference r:id="rId7"/>
    <externalReference r:id="rId8"/>
  </externalReferences>
  <definedNames>
    <definedName name="査察種別">'[1]危険物関係'!$V$3:$W$13867</definedName>
    <definedName name="査察種別２項ニ">'[1]２項ニ'!$M$3:$M$271</definedName>
    <definedName name="査察種別その２">'[1]危険物関係'!$Q$3:$Q$3804</definedName>
    <definedName name="施設区分">'[1]危険物関係'!$K$3:$K$3804</definedName>
    <definedName name="所属">'[1]危険物関係'!$A$3:$A$3804</definedName>
    <definedName name="所属１７項">'[1]その４用17項'!$A$3:$A$252</definedName>
    <definedName name="所属２項ニ">'[1]２項ニ'!$A$3:$A$271</definedName>
  </definedNames>
  <calcPr fullCalcOnLoad="1"/>
</workbook>
</file>

<file path=xl/sharedStrings.xml><?xml version="1.0" encoding="utf-8"?>
<sst xmlns="http://schemas.openxmlformats.org/spreadsheetml/2006/main" count="657" uniqueCount="193">
  <si>
    <t>（平成22年度）</t>
  </si>
  <si>
    <t xml:space="preserve"> </t>
  </si>
  <si>
    <t>東久留米</t>
  </si>
  <si>
    <t>平成22年度</t>
  </si>
  <si>
    <t>第65表　消防署、用途別防</t>
  </si>
  <si>
    <t>十一</t>
  </si>
  <si>
    <t>十二</t>
  </si>
  <si>
    <t>十三</t>
  </si>
  <si>
    <t>十四</t>
  </si>
  <si>
    <t>十五</t>
  </si>
  <si>
    <t>十六</t>
  </si>
  <si>
    <t>十六の二</t>
  </si>
  <si>
    <t>十六の三</t>
  </si>
  <si>
    <t>ハ</t>
  </si>
  <si>
    <t>ニ</t>
  </si>
  <si>
    <t>ハ</t>
  </si>
  <si>
    <t>ニ</t>
  </si>
  <si>
    <t>注．　表頭の区分は、政令別表第１によります。</t>
  </si>
  <si>
    <t>火査察実施件数（その１）</t>
  </si>
  <si>
    <r>
      <t>１　特Ａ区分立入検査</t>
    </r>
    <r>
      <rPr>
        <sz val="8"/>
        <rFont val="ＭＳ 明朝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</si>
  <si>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消　　防　　署</t>
  </si>
  <si>
    <t>計</t>
  </si>
  <si>
    <t>（一）</t>
  </si>
  <si>
    <t>（二）</t>
  </si>
  <si>
    <t>（三）</t>
  </si>
  <si>
    <t>（四）</t>
  </si>
  <si>
    <t>（五）</t>
  </si>
  <si>
    <t>（六）</t>
  </si>
  <si>
    <t>（七）</t>
  </si>
  <si>
    <t>（八）</t>
  </si>
  <si>
    <t>（九）</t>
  </si>
  <si>
    <t>（十）</t>
  </si>
  <si>
    <t>危険物製造所等</t>
  </si>
  <si>
    <t>イ</t>
  </si>
  <si>
    <t>ロ</t>
  </si>
  <si>
    <t>製造所</t>
  </si>
  <si>
    <t>貯蔵所</t>
  </si>
  <si>
    <t>取扱所</t>
  </si>
  <si>
    <t>丸の内</t>
  </si>
  <si>
    <t>麹町</t>
  </si>
  <si>
    <t>神田</t>
  </si>
  <si>
    <t>京橋</t>
  </si>
  <si>
    <t>日本橋</t>
  </si>
  <si>
    <t>臨港</t>
  </si>
  <si>
    <t>芝</t>
  </si>
  <si>
    <t>麻布</t>
  </si>
  <si>
    <t>赤坂</t>
  </si>
  <si>
    <t>高輪</t>
  </si>
  <si>
    <t>品川</t>
  </si>
  <si>
    <t>大井</t>
  </si>
  <si>
    <t>荏原</t>
  </si>
  <si>
    <t>大森</t>
  </si>
  <si>
    <t>田園調布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</si>
  <si>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</si>
  <si>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</si>
  <si>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</si>
  <si>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</si>
  <si>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</si>
  <si>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</si>
  <si>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</si>
  <si>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</si>
  <si>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</si>
  <si>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</si>
  <si>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</si>
  <si>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</si>
  <si>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</si>
  <si>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</si>
  <si>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</si>
  <si>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</si>
  <si>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</si>
  <si>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</si>
  <si>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</si>
  <si>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</si>
  <si>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</si>
  <si>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</si>
  <si>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</si>
  <si>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</si>
  <si>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</si>
  <si>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</si>
  <si>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</si>
  <si>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</si>
  <si>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</si>
  <si>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</si>
  <si>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</si>
  <si>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</si>
  <si>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</si>
  <si>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</si>
  <si>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</si>
  <si>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</si>
  <si>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</si>
  <si>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</si>
  <si>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</si>
  <si>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</si>
  <si>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</si>
  <si>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葛西</t>
  </si>
  <si>
    <t>小岩</t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</si>
  <si>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</si>
  <si>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</si>
  <si>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</si>
  <si>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</si>
  <si>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</si>
  <si>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</si>
  <si>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</si>
  <si>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</si>
  <si>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</si>
  <si>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</si>
  <si>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</si>
  <si>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北多摩西部</t>
  </si>
  <si>
    <t>清瀬</t>
  </si>
  <si>
    <t>西東京</t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</si>
  <si>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</si>
  <si>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</si>
  <si>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</si>
  <si>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</si>
  <si>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</si>
  <si>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</si>
  <si>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</si>
  <si>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</si>
  <si>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注．　表頭の区分は、政令別表第１によります。</t>
  </si>
  <si>
    <t>-</t>
  </si>
  <si>
    <t>西東京</t>
  </si>
  <si>
    <t>東久留米</t>
  </si>
  <si>
    <t>葛西</t>
  </si>
  <si>
    <t>麹町</t>
  </si>
  <si>
    <t>丸の内</t>
  </si>
  <si>
    <t>平成22年度</t>
  </si>
  <si>
    <t>イ</t>
  </si>
  <si>
    <t>ニ</t>
  </si>
  <si>
    <t>ハ</t>
  </si>
  <si>
    <t>貯蔵取扱所指定可燃物</t>
  </si>
  <si>
    <t>貯蔵取扱所
少量危険物</t>
  </si>
  <si>
    <t>十七</t>
  </si>
  <si>
    <t>十六</t>
  </si>
  <si>
    <t>十五</t>
  </si>
  <si>
    <t>十四</t>
  </si>
  <si>
    <t>十三</t>
  </si>
  <si>
    <t>十二</t>
  </si>
  <si>
    <t>十一</t>
  </si>
  <si>
    <t>消　　防　　署</t>
  </si>
  <si>
    <t>（平成22年度）</t>
  </si>
  <si>
    <t>３　Ｂ区分立入検査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</si>
  <si>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査察実施件数（その３）</t>
  </si>
  <si>
    <t>第65表　消防署、用途別防火</t>
  </si>
  <si>
    <t>奥</t>
  </si>
  <si>
    <t>秋</t>
  </si>
  <si>
    <t>多</t>
  </si>
  <si>
    <t>福</t>
  </si>
  <si>
    <t>日</t>
  </si>
  <si>
    <t>町</t>
  </si>
  <si>
    <t>青</t>
  </si>
  <si>
    <t>八</t>
  </si>
  <si>
    <t>西</t>
  </si>
  <si>
    <t>葛西</t>
  </si>
  <si>
    <t>麹町</t>
  </si>
  <si>
    <t>丸の内</t>
  </si>
  <si>
    <t>平成22年度</t>
  </si>
  <si>
    <t>貯蔵取扱所少量危険物</t>
  </si>
  <si>
    <t>運　搬</t>
  </si>
  <si>
    <t>少量危険物等</t>
  </si>
  <si>
    <t>その他</t>
  </si>
  <si>
    <t>二十</t>
  </si>
  <si>
    <t>十九</t>
  </si>
  <si>
    <t>十八</t>
  </si>
  <si>
    <t>十七</t>
  </si>
  <si>
    <t>十二</t>
  </si>
  <si>
    <t>（十）</t>
  </si>
  <si>
    <t>消防署</t>
  </si>
  <si>
    <r>
      <t>４　Ｃ区分立入検査</t>
    </r>
    <r>
      <rPr>
        <sz val="8"/>
        <rFont val="ＭＳ 明朝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</si>
  <si>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火査察実施件数（その４）</t>
  </si>
  <si>
    <t>第65表　消防署、用途別防</t>
  </si>
  <si>
    <t>注．　表頭の区分は、政令別表第１によります。</t>
  </si>
  <si>
    <t>-</t>
  </si>
  <si>
    <t>西東京</t>
  </si>
  <si>
    <t>葛西</t>
  </si>
  <si>
    <t>麹町</t>
  </si>
  <si>
    <t>丸の内</t>
  </si>
  <si>
    <t>平成22年度</t>
  </si>
  <si>
    <t>ロ</t>
  </si>
  <si>
    <t>ハ</t>
  </si>
  <si>
    <t>イ</t>
  </si>
  <si>
    <t>十七</t>
  </si>
  <si>
    <t>十六</t>
  </si>
  <si>
    <t>十五</t>
  </si>
  <si>
    <t>十四</t>
  </si>
  <si>
    <t>十三</t>
  </si>
  <si>
    <t>十二</t>
  </si>
  <si>
    <t>十一</t>
  </si>
  <si>
    <t>消　　防　　署</t>
  </si>
  <si>
    <t>　</t>
  </si>
  <si>
    <t>(平成22年度）</t>
  </si>
  <si>
    <t>２　Ａ区分立入検査</t>
  </si>
  <si>
    <t>火査察実施件数（その２）</t>
  </si>
  <si>
    <t>第65表　消防署、用途別防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</si>
</sst>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[=0]&quot;-&quot;;#,###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4"/>
      <name val="ＭＳ 明朝"/>
      <family val="1"/>
    </font>
    <font>
      <sz val="11"/>
      <color indexed="9"/>
      <name val="ＭＳ 明朝"/>
      <family val="1"/>
    </font>
    <font>
      <b/>
      <sz val="16"/>
      <name val="ＭＳ 明朝"/>
      <family val="1"/>
    </font>
    <font>
      <sz val="11"/>
      <color indexed="8"/>
      <name val="ＭＳ 明朝"/>
      <family val="1"/>
    </font>
    <font>
      <sz val="6.5"/>
      <name val="ＭＳ 明朝"/>
      <family val="1"/>
    </font>
    <font>
      <sz val="6.5"/>
      <color indexed="9"/>
      <name val="ＭＳ 明朝"/>
      <family val="1"/>
    </font>
    <font>
      <sz val="7"/>
      <color indexed="9"/>
      <name val="ＭＳ 明朝"/>
      <family val="1"/>
    </font>
    <font>
      <sz val="6.5"/>
      <name val="ＭＳ ゴシック"/>
      <family val="3"/>
    </font>
    <font>
      <sz val="8"/>
      <color indexed="9"/>
      <name val="ＭＳ ゴシック"/>
      <family val="3"/>
    </font>
    <font>
      <sz val="8"/>
      <color indexed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7" fillId="32" borderId="0" applyNumberFormat="0" applyBorder="0" applyAlignment="0" applyProtection="0"/>
  </cellStyleXfs>
  <cellXfs count="337">
    <xf numFmtId="0" fontId="0" fillId="0" borderId="0" xfId="0" applyFont="1" applyAlignment="1">
      <alignment vertical="center"/>
    </xf>
    <xf numFmtId="0" fontId="4" fillId="0" borderId="0" xfId="65" applyFont="1" applyFill="1" applyAlignment="1">
      <alignment horizontal="left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1" xfId="65" applyFont="1" applyFill="1" applyBorder="1" applyAlignment="1">
      <alignment horizontal="centerContinuous" vertical="center"/>
      <protection/>
    </xf>
    <xf numFmtId="0" fontId="5" fillId="0" borderId="12" xfId="65" applyFont="1" applyFill="1" applyBorder="1" applyAlignment="1">
      <alignment horizontal="center" vertical="center" wrapText="1"/>
      <protection/>
    </xf>
    <xf numFmtId="0" fontId="5" fillId="0" borderId="13" xfId="65" applyFont="1" applyFill="1" applyBorder="1" applyAlignment="1">
      <alignment horizontal="center" vertical="center" wrapText="1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horizontal="center" vertical="distributed" textRotation="255"/>
      <protection/>
    </xf>
    <xf numFmtId="0" fontId="5" fillId="0" borderId="15" xfId="65" applyFont="1" applyFill="1" applyBorder="1" applyAlignment="1">
      <alignment horizontal="center" vertical="distributed" textRotation="255" wrapText="1"/>
      <protection/>
    </xf>
    <xf numFmtId="0" fontId="5" fillId="0" borderId="16" xfId="65" applyFont="1" applyFill="1" applyBorder="1" applyAlignment="1">
      <alignment horizontal="centerContinuous" wrapText="1"/>
      <protection/>
    </xf>
    <xf numFmtId="0" fontId="7" fillId="0" borderId="0" xfId="65" applyFont="1" applyFill="1" applyBorder="1" applyAlignment="1">
      <alignment horizontal="distributed" vertical="center" wrapText="1"/>
      <protection/>
    </xf>
    <xf numFmtId="177" fontId="7" fillId="0" borderId="0" xfId="65" applyNumberFormat="1" applyFont="1" applyFill="1" applyAlignment="1">
      <alignment horizontal="right" vertical="center" wrapText="1"/>
      <protection/>
    </xf>
    <xf numFmtId="0" fontId="7" fillId="0" borderId="0" xfId="65" applyFont="1" applyFill="1" applyAlignment="1">
      <alignment horizontal="right" vertical="center" wrapText="1"/>
      <protection/>
    </xf>
    <xf numFmtId="0" fontId="7" fillId="0" borderId="17" xfId="65" applyFont="1" applyFill="1" applyBorder="1" applyAlignment="1">
      <alignment horizontal="right" vertical="center" wrapText="1"/>
      <protection/>
    </xf>
    <xf numFmtId="3" fontId="7" fillId="0" borderId="0" xfId="65" applyNumberFormat="1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vertical="center"/>
      <protection/>
    </xf>
    <xf numFmtId="0" fontId="8" fillId="0" borderId="0" xfId="65" applyFont="1" applyFill="1" applyBorder="1" applyAlignment="1">
      <alignment horizontal="distributed" vertical="center" wrapText="1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vertical="center"/>
      <protection/>
    </xf>
    <xf numFmtId="0" fontId="8" fillId="0" borderId="0" xfId="65" applyFont="1" applyFill="1" applyAlignment="1">
      <alignment horizontal="left" vertical="center"/>
      <protection/>
    </xf>
    <xf numFmtId="0" fontId="5" fillId="0" borderId="0" xfId="65" applyFont="1" applyFill="1" applyAlignment="1">
      <alignment horizontal="justify"/>
      <protection/>
    </xf>
    <xf numFmtId="0" fontId="9" fillId="0" borderId="0" xfId="65" applyFont="1" applyFill="1" applyAlignment="1">
      <alignment horizontal="justify"/>
      <protection/>
    </xf>
    <xf numFmtId="0" fontId="4" fillId="0" borderId="0" xfId="65" applyFont="1" applyFill="1">
      <alignment/>
      <protection/>
    </xf>
    <xf numFmtId="0" fontId="5" fillId="0" borderId="0" xfId="65" applyFont="1" applyFill="1" applyAlignment="1">
      <alignment horizontal="center" vertical="center" wrapText="1"/>
      <protection/>
    </xf>
    <xf numFmtId="0" fontId="5" fillId="0" borderId="0" xfId="65" applyFont="1" applyFill="1">
      <alignment/>
      <protection/>
    </xf>
    <xf numFmtId="0" fontId="5" fillId="0" borderId="0" xfId="65" applyFont="1" applyFill="1" applyBorder="1" applyAlignment="1">
      <alignment horizontal="distributed" vertical="center" wrapText="1"/>
      <protection/>
    </xf>
    <xf numFmtId="177" fontId="8" fillId="0" borderId="0" xfId="59" applyNumberFormat="1" applyFont="1" applyFill="1" applyBorder="1" applyAlignment="1">
      <alignment vertical="center" shrinkToFit="1"/>
    </xf>
    <xf numFmtId="177" fontId="8" fillId="0" borderId="18" xfId="59" applyNumberFormat="1" applyFont="1" applyFill="1" applyBorder="1" applyAlignment="1">
      <alignment vertical="center" shrinkToFit="1"/>
    </xf>
    <xf numFmtId="0" fontId="4" fillId="0" borderId="0" xfId="65" applyFont="1" applyFill="1" applyAlignment="1">
      <alignment vertical="center"/>
      <protection/>
    </xf>
    <xf numFmtId="0" fontId="10" fillId="0" borderId="0" xfId="65" applyFont="1" applyFill="1" applyAlignment="1">
      <alignment vertical="center"/>
      <protection/>
    </xf>
    <xf numFmtId="0" fontId="4" fillId="0" borderId="0" xfId="65" applyFont="1" applyFill="1" applyAlignment="1">
      <alignment horizontal="center"/>
      <protection/>
    </xf>
    <xf numFmtId="177" fontId="7" fillId="0" borderId="19" xfId="65" applyNumberFormat="1" applyFont="1" applyFill="1" applyBorder="1" applyAlignment="1">
      <alignment horizontal="right" vertical="center" wrapText="1"/>
      <protection/>
    </xf>
    <xf numFmtId="177" fontId="8" fillId="0" borderId="19" xfId="65" applyNumberFormat="1" applyFont="1" applyFill="1" applyBorder="1" applyAlignment="1">
      <alignment horizontal="right" vertical="center" wrapText="1"/>
      <protection/>
    </xf>
    <xf numFmtId="0" fontId="8" fillId="0" borderId="20" xfId="65" applyFont="1" applyFill="1" applyBorder="1" applyAlignment="1">
      <alignment horizontal="distributed" vertical="center" wrapText="1"/>
      <protection/>
    </xf>
    <xf numFmtId="0" fontId="5" fillId="0" borderId="20" xfId="65" applyFont="1" applyFill="1" applyBorder="1" applyAlignment="1">
      <alignment horizontal="distributed" vertical="center" wrapText="1"/>
      <protection/>
    </xf>
    <xf numFmtId="177" fontId="8" fillId="0" borderId="21" xfId="65" applyNumberFormat="1" applyFont="1" applyFill="1" applyBorder="1" applyAlignment="1">
      <alignment horizontal="right" vertical="center" wrapText="1"/>
      <protection/>
    </xf>
    <xf numFmtId="177" fontId="8" fillId="0" borderId="20" xfId="59" applyNumberFormat="1" applyFont="1" applyFill="1" applyBorder="1" applyAlignment="1">
      <alignment vertical="center" shrinkToFit="1"/>
    </xf>
    <xf numFmtId="177" fontId="8" fillId="0" borderId="22" xfId="59" applyNumberFormat="1" applyFont="1" applyFill="1" applyBorder="1" applyAlignment="1">
      <alignment vertical="center" shrinkToFit="1"/>
    </xf>
    <xf numFmtId="0" fontId="8" fillId="0" borderId="20" xfId="65" applyFont="1" applyFill="1" applyBorder="1" applyAlignment="1">
      <alignment horizontal="center" vertical="center"/>
      <protection/>
    </xf>
    <xf numFmtId="38" fontId="4" fillId="0" borderId="0" xfId="51" applyFont="1" applyAlignment="1">
      <alignment/>
    </xf>
    <xf numFmtId="38" fontId="4" fillId="0" borderId="0" xfId="51" applyFont="1" applyFill="1" applyAlignment="1">
      <alignment/>
    </xf>
    <xf numFmtId="38" fontId="10" fillId="0" borderId="0" xfId="51" applyFont="1" applyAlignment="1">
      <alignment/>
    </xf>
    <xf numFmtId="38" fontId="4" fillId="0" borderId="0" xfId="51" applyFont="1" applyAlignment="1">
      <alignment vertical="center"/>
    </xf>
    <xf numFmtId="38" fontId="4" fillId="0" borderId="0" xfId="51" applyFont="1" applyFill="1" applyAlignment="1">
      <alignment vertical="center"/>
    </xf>
    <xf numFmtId="38" fontId="10" fillId="0" borderId="0" xfId="51" applyFont="1" applyAlignment="1">
      <alignment vertical="center"/>
    </xf>
    <xf numFmtId="38" fontId="13" fillId="0" borderId="0" xfId="51" applyFont="1" applyAlignment="1">
      <alignment vertical="center"/>
    </xf>
    <xf numFmtId="38" fontId="14" fillId="0" borderId="0" xfId="51" applyFont="1" applyAlignment="1">
      <alignment horizontal="left" vertical="center"/>
    </xf>
    <xf numFmtId="38" fontId="8" fillId="0" borderId="0" xfId="51" applyFont="1" applyAlignment="1">
      <alignment horizontal="left" vertical="center"/>
    </xf>
    <xf numFmtId="38" fontId="13" fillId="0" borderId="0" xfId="51" applyFont="1" applyBorder="1" applyAlignment="1">
      <alignment vertical="center"/>
    </xf>
    <xf numFmtId="38" fontId="13" fillId="0" borderId="0" xfId="51" applyFont="1" applyFill="1" applyAlignment="1">
      <alignment vertical="center"/>
    </xf>
    <xf numFmtId="38" fontId="13" fillId="0" borderId="23" xfId="51" applyFont="1" applyBorder="1" applyAlignment="1">
      <alignment vertical="center"/>
    </xf>
    <xf numFmtId="38" fontId="14" fillId="0" borderId="23" xfId="51" applyFont="1" applyBorder="1" applyAlignment="1">
      <alignment horizontal="left" vertical="center"/>
    </xf>
    <xf numFmtId="38" fontId="8" fillId="0" borderId="23" xfId="51" applyFont="1" applyBorder="1" applyAlignment="1">
      <alignment horizontal="left" vertical="center"/>
    </xf>
    <xf numFmtId="38" fontId="13" fillId="0" borderId="20" xfId="51" applyFont="1" applyBorder="1" applyAlignment="1">
      <alignment horizontal="center" vertical="center"/>
    </xf>
    <xf numFmtId="38" fontId="13" fillId="0" borderId="22" xfId="51" applyFont="1" applyBorder="1" applyAlignment="1">
      <alignment horizontal="right" vertical="center" wrapText="1"/>
    </xf>
    <xf numFmtId="38" fontId="13" fillId="0" borderId="20" xfId="51" applyFont="1" applyBorder="1" applyAlignment="1">
      <alignment horizontal="right" vertical="center" wrapText="1"/>
    </xf>
    <xf numFmtId="38" fontId="13" fillId="0" borderId="20" xfId="51" applyFont="1" applyFill="1" applyBorder="1" applyAlignment="1">
      <alignment horizontal="right" vertical="center" wrapText="1"/>
    </xf>
    <xf numFmtId="38" fontId="13" fillId="0" borderId="20" xfId="51" applyFont="1" applyFill="1" applyBorder="1" applyAlignment="1">
      <alignment vertical="center"/>
    </xf>
    <xf numFmtId="38" fontId="8" fillId="0" borderId="20" xfId="51" applyFont="1" applyBorder="1" applyAlignment="1">
      <alignment horizontal="right" vertical="center" wrapText="1"/>
    </xf>
    <xf numFmtId="0" fontId="5" fillId="0" borderId="0" xfId="66" applyFont="1">
      <alignment/>
      <protection/>
    </xf>
    <xf numFmtId="38" fontId="5" fillId="0" borderId="21" xfId="66" applyNumberFormat="1" applyFont="1" applyBorder="1">
      <alignment/>
      <protection/>
    </xf>
    <xf numFmtId="38" fontId="14" fillId="0" borderId="20" xfId="51" applyFont="1" applyBorder="1" applyAlignment="1">
      <alignment horizontal="distributed" vertical="center" wrapText="1"/>
    </xf>
    <xf numFmtId="38" fontId="13" fillId="0" borderId="20" xfId="51" applyFont="1" applyBorder="1" applyAlignment="1">
      <alignment horizontal="distributed" vertical="center" wrapText="1"/>
    </xf>
    <xf numFmtId="38" fontId="8" fillId="0" borderId="0" xfId="51" applyFont="1" applyBorder="1" applyAlignment="1">
      <alignment vertical="center"/>
    </xf>
    <xf numFmtId="38" fontId="8" fillId="0" borderId="0" xfId="51" applyFont="1" applyAlignment="1">
      <alignment vertical="center"/>
    </xf>
    <xf numFmtId="38" fontId="8" fillId="0" borderId="0" xfId="51" applyFont="1" applyBorder="1" applyAlignment="1">
      <alignment horizontal="center" vertical="center"/>
    </xf>
    <xf numFmtId="177" fontId="8" fillId="0" borderId="18" xfId="61" applyNumberFormat="1" applyFont="1" applyFill="1" applyBorder="1" applyAlignment="1">
      <alignment vertical="center" shrinkToFit="1"/>
    </xf>
    <xf numFmtId="177" fontId="8" fillId="0" borderId="0" xfId="61" applyNumberFormat="1" applyFont="1" applyFill="1" applyBorder="1" applyAlignment="1">
      <alignment vertical="center" shrinkToFit="1"/>
    </xf>
    <xf numFmtId="177" fontId="8" fillId="0" borderId="19" xfId="51" applyNumberFormat="1" applyFont="1" applyBorder="1" applyAlignment="1">
      <alignment horizontal="right" vertical="center" wrapText="1"/>
    </xf>
    <xf numFmtId="0" fontId="15" fillId="0" borderId="18" xfId="66" applyFont="1" applyBorder="1" applyAlignment="1">
      <alignment horizontal="distributed" vertical="center"/>
      <protection/>
    </xf>
    <xf numFmtId="38" fontId="8" fillId="0" borderId="0" xfId="51" applyFont="1" applyBorder="1" applyAlignment="1">
      <alignment horizontal="distributed" vertical="center" wrapText="1"/>
    </xf>
    <xf numFmtId="0" fontId="8" fillId="0" borderId="0" xfId="66" applyFont="1" applyBorder="1" applyAlignment="1">
      <alignment horizontal="distributed" vertical="center" wrapText="1"/>
      <protection/>
    </xf>
    <xf numFmtId="0" fontId="8" fillId="0" borderId="0" xfId="66" applyFont="1" applyFill="1" applyBorder="1" applyAlignment="1">
      <alignment horizontal="distributed" vertical="center" wrapText="1"/>
      <protection/>
    </xf>
    <xf numFmtId="38" fontId="7" fillId="0" borderId="0" xfId="51" applyFont="1" applyAlignment="1">
      <alignment vertical="center"/>
    </xf>
    <xf numFmtId="38" fontId="16" fillId="0" borderId="0" xfId="51" applyFont="1" applyBorder="1" applyAlignment="1">
      <alignment vertical="center"/>
    </xf>
    <xf numFmtId="38" fontId="7" fillId="0" borderId="0" xfId="51" applyFont="1" applyBorder="1" applyAlignment="1">
      <alignment horizontal="center" vertical="center"/>
    </xf>
    <xf numFmtId="177" fontId="7" fillId="0" borderId="18" xfId="66" applyNumberFormat="1" applyFont="1" applyBorder="1" applyAlignment="1">
      <alignment horizontal="right" vertical="center" wrapText="1"/>
      <protection/>
    </xf>
    <xf numFmtId="177" fontId="7" fillId="0" borderId="0" xfId="66" applyNumberFormat="1" applyFont="1" applyBorder="1" applyAlignment="1">
      <alignment horizontal="right" vertical="center" wrapText="1"/>
      <protection/>
    </xf>
    <xf numFmtId="177" fontId="7" fillId="0" borderId="0" xfId="66" applyNumberFormat="1" applyFont="1" applyAlignment="1">
      <alignment horizontal="right" vertical="center" wrapText="1"/>
      <protection/>
    </xf>
    <xf numFmtId="177" fontId="7" fillId="0" borderId="19" xfId="51" applyNumberFormat="1" applyFont="1" applyBorder="1" applyAlignment="1">
      <alignment horizontal="right" vertical="center" wrapText="1"/>
    </xf>
    <xf numFmtId="38" fontId="17" fillId="0" borderId="0" xfId="51" applyFont="1" applyBorder="1" applyAlignment="1">
      <alignment horizontal="distributed" vertical="center" wrapText="1"/>
    </xf>
    <xf numFmtId="38" fontId="7" fillId="0" borderId="0" xfId="51" applyFont="1" applyBorder="1" applyAlignment="1">
      <alignment horizontal="distributed" vertical="center" wrapText="1"/>
    </xf>
    <xf numFmtId="38" fontId="13" fillId="0" borderId="19" xfId="51" applyFont="1" applyBorder="1" applyAlignment="1">
      <alignment horizontal="centerContinuous" vertical="center"/>
    </xf>
    <xf numFmtId="0" fontId="4" fillId="0" borderId="0" xfId="66" applyFont="1" applyBorder="1" applyAlignment="1">
      <alignment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vertical="center"/>
      <protection/>
    </xf>
    <xf numFmtId="0" fontId="4" fillId="0" borderId="0" xfId="66" applyFont="1" applyFill="1" applyBorder="1" applyAlignment="1">
      <alignment vertical="center"/>
      <protection/>
    </xf>
    <xf numFmtId="0" fontId="5" fillId="0" borderId="24" xfId="66" applyNumberFormat="1" applyFont="1" applyBorder="1" applyAlignment="1">
      <alignment horizontal="center" vertical="center"/>
      <protection/>
    </xf>
    <xf numFmtId="38" fontId="13" fillId="0" borderId="25" xfId="51" applyFont="1" applyBorder="1" applyAlignment="1">
      <alignment horizontal="center" vertical="center" wrapText="1"/>
    </xf>
    <xf numFmtId="38" fontId="14" fillId="0" borderId="0" xfId="51" applyFont="1" applyBorder="1" applyAlignment="1">
      <alignment horizontal="center" vertical="center" wrapText="1"/>
    </xf>
    <xf numFmtId="38" fontId="13" fillId="0" borderId="0" xfId="51" applyFont="1" applyBorder="1" applyAlignment="1">
      <alignment horizontal="center" vertical="center" wrapText="1"/>
    </xf>
    <xf numFmtId="38" fontId="5" fillId="0" borderId="0" xfId="51" applyFont="1" applyAlignment="1">
      <alignment vertical="center"/>
    </xf>
    <xf numFmtId="38" fontId="5" fillId="0" borderId="16" xfId="51" applyFont="1" applyBorder="1" applyAlignment="1">
      <alignment horizontal="centerContinuous" vertical="center"/>
    </xf>
    <xf numFmtId="38" fontId="5" fillId="0" borderId="14" xfId="51" applyFont="1" applyBorder="1" applyAlignment="1">
      <alignment horizontal="center" vertical="center"/>
    </xf>
    <xf numFmtId="38" fontId="5" fillId="0" borderId="14" xfId="51" applyFont="1" applyFill="1" applyBorder="1" applyAlignment="1">
      <alignment horizontal="center" vertical="center"/>
    </xf>
    <xf numFmtId="38" fontId="18" fillId="0" borderId="13" xfId="51" applyFont="1" applyBorder="1" applyAlignment="1">
      <alignment horizontal="center" vertical="center" wrapText="1"/>
    </xf>
    <xf numFmtId="38" fontId="5" fillId="0" borderId="0" xfId="51" applyFont="1" applyAlignment="1">
      <alignment horizontal="center" vertical="center" wrapText="1"/>
    </xf>
    <xf numFmtId="38" fontId="5" fillId="0" borderId="19" xfId="51" applyFont="1" applyBorder="1" applyAlignment="1">
      <alignment horizontal="center" vertical="center" wrapText="1"/>
    </xf>
    <xf numFmtId="38" fontId="18" fillId="0" borderId="18" xfId="51" applyFont="1" applyBorder="1" applyAlignment="1">
      <alignment horizontal="center" vertical="center" wrapText="1"/>
    </xf>
    <xf numFmtId="38" fontId="5" fillId="0" borderId="12" xfId="51" applyFont="1" applyBorder="1" applyAlignment="1">
      <alignment horizontal="center" vertical="center" wrapText="1"/>
    </xf>
    <xf numFmtId="38" fontId="18" fillId="0" borderId="10" xfId="51" applyFont="1" applyBorder="1" applyAlignment="1">
      <alignment horizontal="center" vertical="center" wrapText="1"/>
    </xf>
    <xf numFmtId="0" fontId="4" fillId="0" borderId="0" xfId="66" applyFont="1">
      <alignment/>
      <protection/>
    </xf>
    <xf numFmtId="0" fontId="19" fillId="0" borderId="0" xfId="66" applyFont="1" applyBorder="1" applyAlignment="1">
      <alignment horizontal="right"/>
      <protection/>
    </xf>
    <xf numFmtId="0" fontId="4" fillId="0" borderId="0" xfId="66" applyFont="1" applyAlignment="1">
      <alignment horizontal="left"/>
      <protection/>
    </xf>
    <xf numFmtId="38" fontId="10" fillId="0" borderId="0" xfId="51" applyFont="1" applyAlignment="1">
      <alignment horizontal="left"/>
    </xf>
    <xf numFmtId="38" fontId="4" fillId="0" borderId="0" xfId="51" applyFont="1" applyAlignment="1">
      <alignment horizontal="left"/>
    </xf>
    <xf numFmtId="0" fontId="10" fillId="0" borderId="0" xfId="66" applyFont="1">
      <alignment/>
      <protection/>
    </xf>
    <xf numFmtId="0" fontId="4" fillId="0" borderId="0" xfId="66" applyFont="1" applyAlignment="1">
      <alignment vertical="center"/>
      <protection/>
    </xf>
    <xf numFmtId="0" fontId="10" fillId="0" borderId="0" xfId="66" applyFont="1" applyAlignment="1">
      <alignment vertical="center"/>
      <protection/>
    </xf>
    <xf numFmtId="0" fontId="13" fillId="0" borderId="0" xfId="66" applyFont="1" applyAlignment="1">
      <alignment vertical="center"/>
      <protection/>
    </xf>
    <xf numFmtId="0" fontId="14" fillId="0" borderId="0" xfId="66" applyFont="1" applyAlignment="1">
      <alignment horizontal="left" vertical="center"/>
      <protection/>
    </xf>
    <xf numFmtId="0" fontId="8" fillId="0" borderId="0" xfId="66" applyFont="1" applyAlignment="1">
      <alignment horizontal="left" vertical="center"/>
      <protection/>
    </xf>
    <xf numFmtId="0" fontId="13" fillId="0" borderId="0" xfId="66" applyFont="1" applyBorder="1" applyAlignment="1">
      <alignment vertical="center"/>
      <protection/>
    </xf>
    <xf numFmtId="0" fontId="20" fillId="0" borderId="0" xfId="66" applyFont="1" applyBorder="1" applyAlignment="1">
      <alignment vertical="center"/>
      <protection/>
    </xf>
    <xf numFmtId="0" fontId="20" fillId="0" borderId="21" xfId="66" applyFont="1" applyBorder="1" applyAlignment="1">
      <alignment horizontal="center" vertical="center"/>
      <protection/>
    </xf>
    <xf numFmtId="177" fontId="8" fillId="0" borderId="20" xfId="66" applyNumberFormat="1" applyFont="1" applyBorder="1" applyAlignment="1">
      <alignment horizontal="right" vertical="center" wrapText="1"/>
      <protection/>
    </xf>
    <xf numFmtId="0" fontId="21" fillId="0" borderId="22" xfId="66" applyFont="1" applyBorder="1" applyAlignment="1">
      <alignment horizontal="distributed" vertical="center"/>
      <protection/>
    </xf>
    <xf numFmtId="0" fontId="20" fillId="0" borderId="20" xfId="66" applyFont="1" applyBorder="1" applyAlignment="1">
      <alignment horizontal="distributed" vertical="center"/>
      <protection/>
    </xf>
    <xf numFmtId="0" fontId="8" fillId="0" borderId="0" xfId="66" applyFont="1" applyBorder="1" applyAlignment="1">
      <alignment vertical="center"/>
      <protection/>
    </xf>
    <xf numFmtId="0" fontId="8" fillId="0" borderId="19" xfId="66" applyFont="1" applyBorder="1" applyAlignment="1">
      <alignment horizontal="center" vertical="center"/>
      <protection/>
    </xf>
    <xf numFmtId="0" fontId="8" fillId="0" borderId="0" xfId="66" applyFont="1" applyBorder="1" applyAlignment="1">
      <alignment horizontal="right" vertical="center" wrapText="1"/>
      <protection/>
    </xf>
    <xf numFmtId="177" fontId="8" fillId="0" borderId="0" xfId="62" applyNumberFormat="1" applyFont="1" applyFill="1" applyBorder="1" applyAlignment="1">
      <alignment vertical="center" shrinkToFit="1"/>
    </xf>
    <xf numFmtId="3" fontId="8" fillId="0" borderId="0" xfId="66" applyNumberFormat="1" applyFont="1" applyAlignment="1">
      <alignment horizontal="right" vertical="center" wrapText="1"/>
      <protection/>
    </xf>
    <xf numFmtId="0" fontId="8" fillId="0" borderId="0" xfId="66" applyFont="1" applyBorder="1" applyAlignment="1">
      <alignment horizontal="distributed" vertical="center"/>
      <protection/>
    </xf>
    <xf numFmtId="0" fontId="8" fillId="0" borderId="0" xfId="66" applyFont="1" applyAlignment="1">
      <alignment vertical="center"/>
      <protection/>
    </xf>
    <xf numFmtId="3" fontId="8" fillId="0" borderId="19" xfId="66" applyNumberFormat="1" applyFont="1" applyBorder="1" applyAlignment="1">
      <alignment horizontal="right" vertical="center" wrapText="1"/>
      <protection/>
    </xf>
    <xf numFmtId="0" fontId="8" fillId="0" borderId="19" xfId="66" applyFont="1" applyBorder="1" applyAlignment="1">
      <alignment horizontal="distributed" vertical="center"/>
      <protection/>
    </xf>
    <xf numFmtId="0" fontId="7" fillId="0" borderId="0" xfId="66" applyFont="1" applyAlignment="1">
      <alignment vertical="center"/>
      <protection/>
    </xf>
    <xf numFmtId="0" fontId="7" fillId="0" borderId="19" xfId="66" applyFont="1" applyBorder="1" applyAlignment="1">
      <alignment horizontal="center" vertical="center"/>
      <protection/>
    </xf>
    <xf numFmtId="3" fontId="7" fillId="0" borderId="0" xfId="66" applyNumberFormat="1" applyFont="1" applyBorder="1" applyAlignment="1">
      <alignment horizontal="right" vertical="center" wrapText="1"/>
      <protection/>
    </xf>
    <xf numFmtId="3" fontId="7" fillId="0" borderId="0" xfId="66" applyNumberFormat="1" applyFont="1" applyAlignment="1">
      <alignment horizontal="right" vertical="center" wrapText="1"/>
      <protection/>
    </xf>
    <xf numFmtId="0" fontId="17" fillId="0" borderId="18" xfId="66" applyFont="1" applyBorder="1" applyAlignment="1">
      <alignment horizontal="distributed" vertical="center" wrapText="1"/>
      <protection/>
    </xf>
    <xf numFmtId="0" fontId="7" fillId="0" borderId="0" xfId="66" applyFont="1" applyBorder="1" applyAlignment="1">
      <alignment horizontal="distributed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3" fillId="0" borderId="19" xfId="66" applyFont="1" applyBorder="1" applyAlignment="1">
      <alignment horizontal="center" vertical="center" wrapText="1"/>
      <protection/>
    </xf>
    <xf numFmtId="0" fontId="5" fillId="0" borderId="0" xfId="66" applyFont="1" applyBorder="1" applyAlignment="1">
      <alignment vertical="center" shrinkToFit="1"/>
      <protection/>
    </xf>
    <xf numFmtId="0" fontId="20" fillId="0" borderId="0" xfId="66" applyFont="1" applyBorder="1" applyAlignment="1">
      <alignment vertical="center" shrinkToFit="1"/>
      <protection/>
    </xf>
    <xf numFmtId="0" fontId="20" fillId="0" borderId="0" xfId="66" applyFont="1" applyBorder="1" applyAlignment="1">
      <alignment horizontal="center" vertical="center" textRotation="255" wrapText="1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14" fillId="0" borderId="18" xfId="66" applyFont="1" applyBorder="1" applyAlignment="1">
      <alignment horizontal="distributed" vertical="center" wrapText="1"/>
      <protection/>
    </xf>
    <xf numFmtId="0" fontId="13" fillId="0" borderId="0" xfId="66" applyFont="1" applyBorder="1" applyAlignment="1">
      <alignment horizontal="distributed" vertical="center" wrapText="1"/>
      <protection/>
    </xf>
    <xf numFmtId="0" fontId="5" fillId="0" borderId="0" xfId="66" applyFont="1" applyAlignment="1">
      <alignment horizontal="center" vertical="center" wrapText="1"/>
      <protection/>
    </xf>
    <xf numFmtId="0" fontId="5" fillId="0" borderId="16" xfId="66" applyFont="1" applyBorder="1" applyAlignment="1">
      <alignment horizontal="center" vertical="center" wrapText="1"/>
      <protection/>
    </xf>
    <xf numFmtId="0" fontId="5" fillId="0" borderId="14" xfId="66" applyFont="1" applyBorder="1" applyAlignment="1">
      <alignment horizontal="center" vertical="center" wrapText="1"/>
      <protection/>
    </xf>
    <xf numFmtId="0" fontId="5" fillId="0" borderId="26" xfId="66" applyFont="1" applyBorder="1" applyAlignment="1">
      <alignment horizontal="center" vertical="center" wrapText="1"/>
      <protection/>
    </xf>
    <xf numFmtId="0" fontId="5" fillId="0" borderId="14" xfId="66" applyFont="1" applyFill="1" applyBorder="1" applyAlignment="1">
      <alignment horizontal="center" vertical="center" wrapText="1"/>
      <protection/>
    </xf>
    <xf numFmtId="0" fontId="18" fillId="0" borderId="13" xfId="66" applyFont="1" applyBorder="1" applyAlignment="1">
      <alignment horizontal="distributed" vertical="center" wrapText="1"/>
      <protection/>
    </xf>
    <xf numFmtId="0" fontId="5" fillId="0" borderId="19" xfId="66" applyFont="1" applyBorder="1" applyAlignment="1">
      <alignment horizontal="center" vertical="center" wrapText="1"/>
      <protection/>
    </xf>
    <xf numFmtId="0" fontId="18" fillId="0" borderId="18" xfId="66" applyFont="1" applyBorder="1" applyAlignment="1">
      <alignment horizontal="distributed" vertical="center" wrapText="1"/>
      <protection/>
    </xf>
    <xf numFmtId="0" fontId="5" fillId="0" borderId="12" xfId="66" applyFont="1" applyBorder="1" applyAlignment="1">
      <alignment horizontal="center" vertical="center" wrapText="1"/>
      <protection/>
    </xf>
    <xf numFmtId="0" fontId="5" fillId="0" borderId="27" xfId="66" applyFont="1" applyBorder="1" applyAlignment="1">
      <alignment horizontal="distributed" vertical="center"/>
      <protection/>
    </xf>
    <xf numFmtId="0" fontId="18" fillId="0" borderId="10" xfId="66" applyFont="1" applyBorder="1" applyAlignment="1">
      <alignment horizontal="distributed" vertical="center" wrapText="1"/>
      <protection/>
    </xf>
    <xf numFmtId="0" fontId="10" fillId="0" borderId="0" xfId="66" applyFont="1" applyAlignment="1">
      <alignment horizontal="left"/>
      <protection/>
    </xf>
    <xf numFmtId="38" fontId="4" fillId="0" borderId="0" xfId="50" applyFont="1" applyAlignment="1">
      <alignment/>
    </xf>
    <xf numFmtId="38" fontId="10" fillId="0" borderId="0" xfId="50" applyFont="1" applyAlignment="1">
      <alignment/>
    </xf>
    <xf numFmtId="38" fontId="4" fillId="0" borderId="0" xfId="50" applyFont="1" applyAlignment="1">
      <alignment vertical="center"/>
    </xf>
    <xf numFmtId="38" fontId="10" fillId="0" borderId="0" xfId="50" applyFont="1" applyAlignment="1">
      <alignment vertical="center"/>
    </xf>
    <xf numFmtId="38" fontId="13" fillId="0" borderId="0" xfId="50" applyFont="1" applyAlignment="1">
      <alignment vertical="center"/>
    </xf>
    <xf numFmtId="38" fontId="14" fillId="0" borderId="0" xfId="50" applyFont="1" applyAlignment="1">
      <alignment horizontal="left" vertical="center"/>
    </xf>
    <xf numFmtId="38" fontId="13" fillId="0" borderId="0" xfId="50" applyFont="1" applyAlignment="1">
      <alignment horizontal="left" vertical="center"/>
    </xf>
    <xf numFmtId="38" fontId="13" fillId="0" borderId="0" xfId="50" applyFont="1" applyBorder="1" applyAlignment="1">
      <alignment horizontal="center" vertical="center"/>
    </xf>
    <xf numFmtId="38" fontId="13" fillId="0" borderId="0" xfId="50" applyFont="1" applyBorder="1" applyAlignment="1">
      <alignment horizontal="right" vertical="center" wrapText="1"/>
    </xf>
    <xf numFmtId="38" fontId="5" fillId="0" borderId="0" xfId="50" applyFont="1" applyAlignment="1">
      <alignment vertical="center"/>
    </xf>
    <xf numFmtId="38" fontId="13" fillId="0" borderId="20" xfId="50" applyFont="1" applyBorder="1" applyAlignment="1">
      <alignment horizontal="center" vertical="center"/>
    </xf>
    <xf numFmtId="38" fontId="8" fillId="0" borderId="22" xfId="50" applyFont="1" applyBorder="1" applyAlignment="1">
      <alignment horizontal="right" vertical="center" wrapText="1"/>
    </xf>
    <xf numFmtId="38" fontId="8" fillId="0" borderId="20" xfId="50" applyFont="1" applyBorder="1" applyAlignment="1">
      <alignment horizontal="right" vertical="center" wrapText="1"/>
    </xf>
    <xf numFmtId="38" fontId="13" fillId="0" borderId="20" xfId="50" applyFont="1" applyBorder="1" applyAlignment="1">
      <alignment horizontal="right" vertical="center" wrapText="1"/>
    </xf>
    <xf numFmtId="38" fontId="18" fillId="0" borderId="22" xfId="50" applyFont="1" applyBorder="1" applyAlignment="1">
      <alignment horizontal="distributed" vertical="center" wrapText="1"/>
    </xf>
    <xf numFmtId="38" fontId="13" fillId="0" borderId="20" xfId="50" applyFont="1" applyBorder="1" applyAlignment="1">
      <alignment horizontal="distributed" vertical="center" wrapText="1"/>
    </xf>
    <xf numFmtId="38" fontId="8" fillId="0" borderId="0" xfId="50" applyFont="1" applyAlignment="1">
      <alignment vertical="center"/>
    </xf>
    <xf numFmtId="177" fontId="8" fillId="0" borderId="18" xfId="63" applyNumberFormat="1" applyFont="1" applyFill="1" applyBorder="1" applyAlignment="1">
      <alignment vertical="center" shrinkToFit="1"/>
    </xf>
    <xf numFmtId="177" fontId="8" fillId="0" borderId="0" xfId="63" applyNumberFormat="1" applyFont="1" applyFill="1" applyBorder="1" applyAlignment="1">
      <alignment vertical="center" shrinkToFit="1"/>
    </xf>
    <xf numFmtId="38" fontId="8" fillId="0" borderId="19" xfId="50" applyFont="1" applyBorder="1" applyAlignment="1">
      <alignment horizontal="right" vertical="center" wrapText="1"/>
    </xf>
    <xf numFmtId="0" fontId="8" fillId="0" borderId="0" xfId="65" applyFont="1" applyBorder="1" applyAlignment="1">
      <alignment horizontal="distributed" vertical="center" wrapText="1"/>
      <protection/>
    </xf>
    <xf numFmtId="38" fontId="8" fillId="0" borderId="0" xfId="50" applyFont="1" applyBorder="1" applyAlignment="1">
      <alignment horizontal="distributed" vertical="center" wrapText="1"/>
    </xf>
    <xf numFmtId="38" fontId="7" fillId="0" borderId="0" xfId="50" applyFont="1" applyAlignment="1">
      <alignment vertical="center"/>
    </xf>
    <xf numFmtId="177" fontId="7" fillId="0" borderId="18" xfId="65" applyNumberFormat="1" applyFont="1" applyBorder="1" applyAlignment="1">
      <alignment horizontal="right" vertical="center" wrapText="1"/>
      <protection/>
    </xf>
    <xf numFmtId="177" fontId="7" fillId="0" borderId="0" xfId="65" applyNumberFormat="1" applyFont="1" applyAlignment="1">
      <alignment horizontal="right" vertical="center" wrapText="1"/>
      <protection/>
    </xf>
    <xf numFmtId="38" fontId="7" fillId="0" borderId="19" xfId="50" applyFont="1" applyBorder="1" applyAlignment="1">
      <alignment horizontal="right" vertical="center" shrinkToFit="1"/>
    </xf>
    <xf numFmtId="38" fontId="17" fillId="0" borderId="0" xfId="50" applyFont="1" applyBorder="1" applyAlignment="1">
      <alignment horizontal="distributed" vertical="center" wrapText="1"/>
    </xf>
    <xf numFmtId="38" fontId="7" fillId="0" borderId="0" xfId="50" applyFont="1" applyBorder="1" applyAlignment="1">
      <alignment horizontal="distributed" vertical="center" wrapText="1"/>
    </xf>
    <xf numFmtId="38" fontId="20" fillId="0" borderId="0" xfId="50" applyFont="1" applyAlignment="1">
      <alignment vertical="center"/>
    </xf>
    <xf numFmtId="38" fontId="20" fillId="0" borderId="24" xfId="50" applyFont="1" applyBorder="1" applyAlignment="1">
      <alignment horizontal="center" vertical="center"/>
    </xf>
    <xf numFmtId="0" fontId="20" fillId="0" borderId="17" xfId="65" applyFont="1" applyBorder="1" applyAlignment="1">
      <alignment vertical="center"/>
      <protection/>
    </xf>
    <xf numFmtId="0" fontId="20" fillId="0" borderId="24" xfId="65" applyFont="1" applyBorder="1" applyAlignment="1">
      <alignment horizontal="center" vertical="justify" textRotation="255"/>
      <protection/>
    </xf>
    <xf numFmtId="0" fontId="5" fillId="0" borderId="24" xfId="65" applyNumberFormat="1" applyFont="1" applyBorder="1" applyAlignment="1">
      <alignment horizontal="center" vertical="center"/>
      <protection/>
    </xf>
    <xf numFmtId="38" fontId="20" fillId="0" borderId="25" xfId="50" applyFont="1" applyBorder="1" applyAlignment="1">
      <alignment horizontal="center" vertical="center" wrapText="1"/>
    </xf>
    <xf numFmtId="38" fontId="21" fillId="0" borderId="0" xfId="50" applyFont="1" applyBorder="1" applyAlignment="1">
      <alignment horizontal="center" vertical="center" wrapText="1"/>
    </xf>
    <xf numFmtId="38" fontId="20" fillId="0" borderId="0" xfId="50" applyFont="1" applyBorder="1" applyAlignment="1">
      <alignment horizontal="center" vertical="center" wrapText="1"/>
    </xf>
    <xf numFmtId="38" fontId="5" fillId="0" borderId="28" xfId="50" applyFont="1" applyBorder="1" applyAlignment="1">
      <alignment horizontal="center" vertical="center"/>
    </xf>
    <xf numFmtId="38" fontId="5" fillId="0" borderId="14" xfId="50" applyFont="1" applyBorder="1" applyAlignment="1">
      <alignment horizontal="center" vertical="center"/>
    </xf>
    <xf numFmtId="38" fontId="5" fillId="0" borderId="14" xfId="50" applyFont="1" applyFill="1" applyBorder="1" applyAlignment="1">
      <alignment horizontal="center" vertical="center"/>
    </xf>
    <xf numFmtId="38" fontId="18" fillId="0" borderId="13" xfId="50" applyFont="1" applyBorder="1" applyAlignment="1">
      <alignment horizontal="center" vertical="center" wrapText="1"/>
    </xf>
    <xf numFmtId="38" fontId="5" fillId="0" borderId="0" xfId="50" applyFont="1" applyAlignment="1">
      <alignment horizontal="center" vertical="center" wrapText="1"/>
    </xf>
    <xf numFmtId="38" fontId="5" fillId="0" borderId="0" xfId="50" applyFont="1" applyBorder="1" applyAlignment="1">
      <alignment horizontal="center" vertical="center" wrapText="1"/>
    </xf>
    <xf numFmtId="38" fontId="18" fillId="0" borderId="18" xfId="50" applyFont="1" applyBorder="1" applyAlignment="1">
      <alignment horizontal="center" vertical="center" wrapText="1"/>
    </xf>
    <xf numFmtId="38" fontId="5" fillId="0" borderId="12" xfId="50" applyFont="1" applyBorder="1" applyAlignment="1">
      <alignment horizontal="center" vertical="center" wrapText="1"/>
    </xf>
    <xf numFmtId="38" fontId="18" fillId="0" borderId="10" xfId="50" applyFont="1" applyBorder="1" applyAlignment="1">
      <alignment horizontal="center" vertical="center" wrapText="1"/>
    </xf>
    <xf numFmtId="0" fontId="4" fillId="0" borderId="0" xfId="65" applyFont="1">
      <alignment/>
      <protection/>
    </xf>
    <xf numFmtId="0" fontId="19" fillId="0" borderId="0" xfId="65" applyFont="1" applyBorder="1" applyAlignment="1">
      <alignment horizontal="right"/>
      <protection/>
    </xf>
    <xf numFmtId="0" fontId="4" fillId="0" borderId="0" xfId="65" applyFont="1" applyAlignment="1">
      <alignment horizontal="left"/>
      <protection/>
    </xf>
    <xf numFmtId="38" fontId="10" fillId="0" borderId="0" xfId="50" applyFont="1" applyAlignment="1">
      <alignment horizontal="left"/>
    </xf>
    <xf numFmtId="38" fontId="4" fillId="0" borderId="0" xfId="50" applyFont="1" applyAlignment="1">
      <alignment horizontal="left"/>
    </xf>
    <xf numFmtId="0" fontId="11" fillId="0" borderId="0" xfId="65" applyFont="1" applyFill="1" applyAlignment="1">
      <alignment horizontal="right"/>
      <protection/>
    </xf>
    <xf numFmtId="0" fontId="11" fillId="0" borderId="0" xfId="65" applyFont="1" applyFill="1" applyAlignment="1">
      <alignment horizontal="left"/>
      <protection/>
    </xf>
    <xf numFmtId="0" fontId="6" fillId="0" borderId="0" xfId="65" applyFont="1" applyFill="1" applyBorder="1" applyAlignment="1">
      <alignment horizontal="center"/>
      <protection/>
    </xf>
    <xf numFmtId="0" fontId="5" fillId="0" borderId="27" xfId="65" applyFont="1" applyFill="1" applyBorder="1" applyAlignment="1">
      <alignment horizontal="center" vertical="center" wrapText="1"/>
      <protection/>
    </xf>
    <xf numFmtId="0" fontId="5" fillId="0" borderId="29" xfId="65" applyFont="1" applyFill="1" applyBorder="1" applyAlignment="1">
      <alignment horizontal="center" vertical="center" wrapText="1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0" fontId="5" fillId="0" borderId="14" xfId="65" applyFont="1" applyFill="1" applyBorder="1" applyAlignment="1">
      <alignment horizontal="center" vertical="center" wrapText="1"/>
      <protection/>
    </xf>
    <xf numFmtId="0" fontId="5" fillId="0" borderId="30" xfId="65" applyFont="1" applyFill="1" applyBorder="1" applyAlignment="1">
      <alignment horizontal="center" vertical="center" textRotation="255"/>
      <protection/>
    </xf>
    <xf numFmtId="0" fontId="5" fillId="0" borderId="31" xfId="65" applyFont="1" applyFill="1" applyBorder="1" applyAlignment="1">
      <alignment horizontal="center" vertical="center" textRotation="255"/>
      <protection/>
    </xf>
    <xf numFmtId="0" fontId="5" fillId="0" borderId="11" xfId="65" applyFont="1" applyFill="1" applyBorder="1" applyAlignment="1">
      <alignment horizontal="center" vertical="center" textRotation="255" shrinkToFit="1"/>
      <protection/>
    </xf>
    <xf numFmtId="0" fontId="5" fillId="0" borderId="14" xfId="65" applyFont="1" applyFill="1" applyBorder="1" applyAlignment="1">
      <alignment horizontal="center" vertical="center" textRotation="255" shrinkToFit="1"/>
      <protection/>
    </xf>
    <xf numFmtId="0" fontId="5" fillId="0" borderId="30" xfId="65" applyFont="1" applyFill="1" applyBorder="1" applyAlignment="1">
      <alignment horizontal="center" vertical="center" wrapText="1"/>
      <protection/>
    </xf>
    <xf numFmtId="0" fontId="12" fillId="0" borderId="27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5" fillId="0" borderId="32" xfId="65" applyFont="1" applyFill="1" applyBorder="1" applyAlignment="1">
      <alignment horizontal="center" vertical="center" textRotation="255" wrapText="1"/>
      <protection/>
    </xf>
    <xf numFmtId="0" fontId="5" fillId="0" borderId="33" xfId="65" applyFont="1" applyFill="1" applyBorder="1" applyAlignment="1">
      <alignment horizontal="center" vertical="center" textRotation="255" wrapText="1"/>
      <protection/>
    </xf>
    <xf numFmtId="0" fontId="5" fillId="0" borderId="30" xfId="65" applyFont="1" applyFill="1" applyBorder="1" applyAlignment="1">
      <alignment horizontal="distributed" vertical="center"/>
      <protection/>
    </xf>
    <xf numFmtId="0" fontId="5" fillId="0" borderId="27" xfId="65" applyFont="1" applyFill="1" applyBorder="1" applyAlignment="1">
      <alignment horizontal="distributed" vertical="center"/>
      <protection/>
    </xf>
    <xf numFmtId="38" fontId="5" fillId="0" borderId="12" xfId="50" applyFont="1" applyBorder="1" applyAlignment="1">
      <alignment horizontal="center" vertical="center"/>
    </xf>
    <xf numFmtId="38" fontId="5" fillId="0" borderId="10" xfId="50" applyFont="1" applyBorder="1" applyAlignment="1">
      <alignment horizontal="center" vertical="center"/>
    </xf>
    <xf numFmtId="38" fontId="5" fillId="0" borderId="16" xfId="50" applyFont="1" applyBorder="1" applyAlignment="1">
      <alignment horizontal="center" vertical="center"/>
    </xf>
    <xf numFmtId="38" fontId="5" fillId="0" borderId="13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 wrapText="1"/>
    </xf>
    <xf numFmtId="38" fontId="5" fillId="0" borderId="23" xfId="50" applyFont="1" applyBorder="1" applyAlignment="1">
      <alignment horizontal="center" vertical="center" wrapText="1"/>
    </xf>
    <xf numFmtId="38" fontId="5" fillId="0" borderId="10" xfId="50" applyFont="1" applyBorder="1" applyAlignment="1">
      <alignment horizontal="center" vertical="center" wrapText="1"/>
    </xf>
    <xf numFmtId="38" fontId="5" fillId="0" borderId="16" xfId="50" applyFont="1" applyBorder="1" applyAlignment="1">
      <alignment horizontal="center" vertical="center" wrapText="1"/>
    </xf>
    <xf numFmtId="38" fontId="5" fillId="0" borderId="28" xfId="50" applyFont="1" applyBorder="1" applyAlignment="1">
      <alignment horizontal="center" vertical="center" wrapText="1"/>
    </xf>
    <xf numFmtId="38" fontId="5" fillId="0" borderId="13" xfId="50" applyFont="1" applyBorder="1" applyAlignment="1">
      <alignment horizontal="center" vertical="center" wrapText="1"/>
    </xf>
    <xf numFmtId="38" fontId="5" fillId="0" borderId="32" xfId="50" applyFont="1" applyBorder="1" applyAlignment="1">
      <alignment horizontal="center" vertical="center" wrapText="1"/>
    </xf>
    <xf numFmtId="38" fontId="5" fillId="0" borderId="34" xfId="50" applyFont="1" applyBorder="1" applyAlignment="1">
      <alignment horizontal="center" vertical="center" wrapText="1"/>
    </xf>
    <xf numFmtId="38" fontId="5" fillId="0" borderId="33" xfId="50" applyFont="1" applyBorder="1" applyAlignment="1">
      <alignment horizontal="center" vertical="center" wrapText="1"/>
    </xf>
    <xf numFmtId="38" fontId="5" fillId="0" borderId="32" xfId="50" applyFont="1" applyBorder="1" applyAlignment="1">
      <alignment horizontal="center" vertical="center" textRotation="255" wrapText="1"/>
    </xf>
    <xf numFmtId="38" fontId="5" fillId="0" borderId="34" xfId="50" applyFont="1" applyBorder="1" applyAlignment="1">
      <alignment horizontal="center" vertical="center" textRotation="255" wrapText="1"/>
    </xf>
    <xf numFmtId="38" fontId="5" fillId="0" borderId="33" xfId="50" applyFont="1" applyBorder="1" applyAlignment="1">
      <alignment horizontal="center" vertical="center" textRotation="255" wrapText="1"/>
    </xf>
    <xf numFmtId="38" fontId="11" fillId="0" borderId="0" xfId="50" applyFont="1" applyAlignment="1">
      <alignment horizontal="right"/>
    </xf>
    <xf numFmtId="38" fontId="11" fillId="0" borderId="0" xfId="50" applyFont="1" applyAlignment="1">
      <alignment horizontal="left"/>
    </xf>
    <xf numFmtId="38" fontId="6" fillId="0" borderId="0" xfId="50" applyFont="1" applyBorder="1" applyAlignment="1">
      <alignment horizontal="right"/>
    </xf>
    <xf numFmtId="38" fontId="5" fillId="0" borderId="27" xfId="50" applyFont="1" applyBorder="1" applyAlignment="1">
      <alignment horizontal="center" vertical="center" wrapText="1"/>
    </xf>
    <xf numFmtId="38" fontId="5" fillId="0" borderId="29" xfId="50" applyFont="1" applyBorder="1" applyAlignment="1">
      <alignment horizontal="center" vertical="center" wrapText="1"/>
    </xf>
    <xf numFmtId="38" fontId="5" fillId="0" borderId="23" xfId="50" applyFont="1" applyBorder="1" applyAlignment="1">
      <alignment horizontal="center" vertical="center"/>
    </xf>
    <xf numFmtId="38" fontId="5" fillId="0" borderId="28" xfId="50" applyFont="1" applyBorder="1" applyAlignment="1">
      <alignment horizontal="center" vertical="center"/>
    </xf>
    <xf numFmtId="38" fontId="5" fillId="0" borderId="30" xfId="50" applyFont="1" applyBorder="1" applyAlignment="1">
      <alignment horizontal="distributed" vertical="center"/>
    </xf>
    <xf numFmtId="38" fontId="5" fillId="0" borderId="27" xfId="50" applyFont="1" applyBorder="1" applyAlignment="1">
      <alignment horizontal="distributed" vertical="center"/>
    </xf>
    <xf numFmtId="38" fontId="5" fillId="0" borderId="31" xfId="50" applyFont="1" applyBorder="1" applyAlignment="1">
      <alignment horizontal="distributed" vertical="center"/>
    </xf>
    <xf numFmtId="38" fontId="5" fillId="0" borderId="35" xfId="50" applyFont="1" applyFill="1" applyBorder="1" applyAlignment="1">
      <alignment horizontal="center" vertical="distributed" textRotation="255" wrapText="1"/>
    </xf>
    <xf numFmtId="38" fontId="5" fillId="0" borderId="33" xfId="50" applyFont="1" applyFill="1" applyBorder="1" applyAlignment="1">
      <alignment horizontal="center" vertical="distributed" textRotation="255" wrapText="1"/>
    </xf>
    <xf numFmtId="38" fontId="5" fillId="0" borderId="35" xfId="50" applyFont="1" applyBorder="1" applyAlignment="1">
      <alignment horizontal="center" vertical="distributed" textRotation="255" shrinkToFit="1"/>
    </xf>
    <xf numFmtId="38" fontId="5" fillId="0" borderId="33" xfId="50" applyFont="1" applyBorder="1" applyAlignment="1">
      <alignment horizontal="center" vertical="distributed" textRotation="255" shrinkToFit="1"/>
    </xf>
    <xf numFmtId="38" fontId="5" fillId="0" borderId="35" xfId="50" applyFont="1" applyBorder="1" applyAlignment="1">
      <alignment horizontal="center" vertical="distributed" textRotation="255"/>
    </xf>
    <xf numFmtId="38" fontId="5" fillId="0" borderId="33" xfId="50" applyFont="1" applyBorder="1" applyAlignment="1">
      <alignment horizontal="center" vertical="distributed" textRotation="255"/>
    </xf>
    <xf numFmtId="38" fontId="5" fillId="0" borderId="12" xfId="50" applyFont="1" applyBorder="1" applyAlignment="1">
      <alignment horizontal="center" vertical="center" textRotation="255"/>
    </xf>
    <xf numFmtId="38" fontId="5" fillId="0" borderId="10" xfId="50" applyFont="1" applyBorder="1" applyAlignment="1">
      <alignment horizontal="center" vertical="center" textRotation="255"/>
    </xf>
    <xf numFmtId="38" fontId="5" fillId="0" borderId="16" xfId="50" applyFont="1" applyBorder="1" applyAlignment="1">
      <alignment horizontal="center" vertical="center" textRotation="255"/>
    </xf>
    <xf numFmtId="38" fontId="5" fillId="0" borderId="13" xfId="50" applyFont="1" applyBorder="1" applyAlignment="1">
      <alignment horizontal="center" vertical="center" textRotation="255"/>
    </xf>
    <xf numFmtId="38" fontId="5" fillId="0" borderId="32" xfId="51" applyFont="1" applyBorder="1" applyAlignment="1">
      <alignment horizontal="center" vertical="center" textRotation="255" wrapText="1"/>
    </xf>
    <xf numFmtId="38" fontId="5" fillId="0" borderId="34" xfId="51" applyFont="1" applyBorder="1" applyAlignment="1">
      <alignment horizontal="center" vertical="center" textRotation="255" wrapText="1"/>
    </xf>
    <xf numFmtId="38" fontId="5" fillId="0" borderId="33" xfId="51" applyFont="1" applyBorder="1" applyAlignment="1">
      <alignment horizontal="center" vertical="center" textRotation="255" wrapText="1"/>
    </xf>
    <xf numFmtId="38" fontId="5" fillId="0" borderId="12" xfId="51" applyFont="1" applyBorder="1" applyAlignment="1">
      <alignment horizontal="center" vertical="center" textRotation="255"/>
    </xf>
    <xf numFmtId="38" fontId="5" fillId="0" borderId="10" xfId="51" applyFont="1" applyBorder="1" applyAlignment="1">
      <alignment horizontal="center" vertical="center" textRotation="255"/>
    </xf>
    <xf numFmtId="38" fontId="5" fillId="0" borderId="16" xfId="51" applyFont="1" applyBorder="1" applyAlignment="1">
      <alignment horizontal="center" vertical="center" textRotation="255"/>
    </xf>
    <xf numFmtId="38" fontId="5" fillId="0" borderId="13" xfId="51" applyFont="1" applyBorder="1" applyAlignment="1">
      <alignment horizontal="center" vertical="center" textRotation="255"/>
    </xf>
    <xf numFmtId="38" fontId="5" fillId="0" borderId="30" xfId="51" applyFont="1" applyBorder="1" applyAlignment="1">
      <alignment horizontal="distributed" vertical="center"/>
    </xf>
    <xf numFmtId="38" fontId="5" fillId="0" borderId="27" xfId="51" applyFont="1" applyBorder="1" applyAlignment="1">
      <alignment horizontal="distributed" vertical="center"/>
    </xf>
    <xf numFmtId="0" fontId="12" fillId="0" borderId="31" xfId="66" applyFont="1" applyBorder="1" applyAlignment="1">
      <alignment horizontal="distributed" vertical="center"/>
      <protection/>
    </xf>
    <xf numFmtId="0" fontId="5" fillId="0" borderId="34" xfId="66" applyFont="1" applyFill="1" applyBorder="1" applyAlignment="1">
      <alignment horizontal="center" vertical="distributed" textRotation="255"/>
      <protection/>
    </xf>
    <xf numFmtId="0" fontId="5" fillId="0" borderId="33" xfId="66" applyFont="1" applyFill="1" applyBorder="1" applyAlignment="1">
      <alignment horizontal="center" vertical="distributed" textRotation="255"/>
      <protection/>
    </xf>
    <xf numFmtId="0" fontId="5" fillId="0" borderId="34" xfId="66" applyFont="1" applyBorder="1" applyAlignment="1">
      <alignment horizontal="center" vertical="distributed" textRotation="255" wrapText="1"/>
      <protection/>
    </xf>
    <xf numFmtId="0" fontId="5" fillId="0" borderId="33" xfId="66" applyFont="1" applyBorder="1" applyAlignment="1">
      <alignment horizontal="center" vertical="distributed" textRotation="255"/>
      <protection/>
    </xf>
    <xf numFmtId="0" fontId="12" fillId="0" borderId="33" xfId="66" applyFont="1" applyBorder="1" applyAlignment="1">
      <alignment horizontal="center" vertical="distributed" textRotation="255"/>
      <protection/>
    </xf>
    <xf numFmtId="38" fontId="5" fillId="0" borderId="12" xfId="51" applyFont="1" applyBorder="1" applyAlignment="1">
      <alignment horizontal="center" vertical="center"/>
    </xf>
    <xf numFmtId="38" fontId="5" fillId="0" borderId="23" xfId="51" applyFont="1" applyBorder="1" applyAlignment="1">
      <alignment horizontal="center" vertical="center"/>
    </xf>
    <xf numFmtId="38" fontId="5" fillId="0" borderId="10" xfId="51" applyFont="1" applyBorder="1" applyAlignment="1">
      <alignment horizontal="center" vertical="center"/>
    </xf>
    <xf numFmtId="38" fontId="5" fillId="0" borderId="16" xfId="51" applyFont="1" applyBorder="1" applyAlignment="1">
      <alignment horizontal="center" vertical="center"/>
    </xf>
    <xf numFmtId="38" fontId="5" fillId="0" borderId="28" xfId="51" applyFont="1" applyBorder="1" applyAlignment="1">
      <alignment horizontal="center" vertical="center"/>
    </xf>
    <xf numFmtId="38" fontId="5" fillId="0" borderId="13" xfId="51" applyFont="1" applyBorder="1" applyAlignment="1">
      <alignment horizontal="center" vertical="center"/>
    </xf>
    <xf numFmtId="38" fontId="5" fillId="0" borderId="32" xfId="51" applyFont="1" applyBorder="1" applyAlignment="1">
      <alignment horizontal="center" vertical="center" wrapText="1"/>
    </xf>
    <xf numFmtId="38" fontId="5" fillId="0" borderId="34" xfId="51" applyFont="1" applyBorder="1" applyAlignment="1">
      <alignment horizontal="center" vertical="center" wrapText="1"/>
    </xf>
    <xf numFmtId="38" fontId="5" fillId="0" borderId="33" xfId="51" applyFont="1" applyBorder="1" applyAlignment="1">
      <alignment horizontal="center" vertical="center" wrapText="1"/>
    </xf>
    <xf numFmtId="38" fontId="11" fillId="0" borderId="0" xfId="51" applyFont="1" applyAlignment="1">
      <alignment horizontal="right"/>
    </xf>
    <xf numFmtId="38" fontId="11" fillId="0" borderId="0" xfId="51" applyFont="1" applyAlignment="1">
      <alignment horizontal="left"/>
    </xf>
    <xf numFmtId="38" fontId="6" fillId="0" borderId="0" xfId="51" applyFont="1" applyBorder="1" applyAlignment="1">
      <alignment horizontal="right"/>
    </xf>
    <xf numFmtId="38" fontId="5" fillId="0" borderId="27" xfId="51" applyFont="1" applyBorder="1" applyAlignment="1">
      <alignment horizontal="center" vertical="center" wrapText="1"/>
    </xf>
    <xf numFmtId="38" fontId="5" fillId="0" borderId="28" xfId="51" applyFont="1" applyBorder="1" applyAlignment="1">
      <alignment horizontal="center" vertical="center" wrapText="1"/>
    </xf>
    <xf numFmtId="38" fontId="5" fillId="0" borderId="29" xfId="51" applyFont="1" applyBorder="1" applyAlignment="1">
      <alignment horizontal="center" vertical="center" wrapText="1"/>
    </xf>
    <xf numFmtId="0" fontId="5" fillId="0" borderId="32" xfId="66" applyFont="1" applyBorder="1" applyAlignment="1">
      <alignment horizontal="center" vertical="distributed" textRotation="255" wrapText="1"/>
      <protection/>
    </xf>
    <xf numFmtId="0" fontId="5" fillId="0" borderId="33" xfId="66" applyFont="1" applyBorder="1" applyAlignment="1">
      <alignment horizontal="center" vertical="distributed" textRotation="255" wrapText="1"/>
      <protection/>
    </xf>
    <xf numFmtId="0" fontId="5" fillId="0" borderId="11" xfId="66" applyFont="1" applyBorder="1" applyAlignment="1">
      <alignment horizontal="distributed" vertical="center"/>
      <protection/>
    </xf>
    <xf numFmtId="0" fontId="5" fillId="0" borderId="30" xfId="66" applyFont="1" applyBorder="1" applyAlignment="1">
      <alignment horizontal="distributed" vertical="center"/>
      <protection/>
    </xf>
    <xf numFmtId="0" fontId="5" fillId="0" borderId="35" xfId="66" applyFont="1" applyFill="1" applyBorder="1" applyAlignment="1">
      <alignment horizontal="center" vertical="distributed" textRotation="255" shrinkToFit="1"/>
      <protection/>
    </xf>
    <xf numFmtId="0" fontId="5" fillId="0" borderId="33" xfId="66" applyFont="1" applyFill="1" applyBorder="1" applyAlignment="1">
      <alignment horizontal="center" vertical="distributed" shrinkToFit="1"/>
      <protection/>
    </xf>
    <xf numFmtId="0" fontId="5" fillId="0" borderId="35" xfId="66" applyFont="1" applyBorder="1" applyAlignment="1">
      <alignment horizontal="center" vertical="distributed" textRotation="255" shrinkToFit="1"/>
      <protection/>
    </xf>
    <xf numFmtId="0" fontId="5" fillId="0" borderId="33" xfId="66" applyFont="1" applyBorder="1" applyAlignment="1">
      <alignment horizontal="center" vertical="distributed" shrinkToFit="1"/>
      <protection/>
    </xf>
    <xf numFmtId="0" fontId="5" fillId="0" borderId="35" xfId="66" applyFont="1" applyBorder="1" applyAlignment="1">
      <alignment horizontal="center" vertical="distributed" textRotation="255" wrapText="1"/>
      <protection/>
    </xf>
    <xf numFmtId="0" fontId="5" fillId="0" borderId="33" xfId="66" applyFont="1" applyBorder="1" applyAlignment="1">
      <alignment horizontal="center" vertical="distributed" wrapText="1"/>
      <protection/>
    </xf>
    <xf numFmtId="0" fontId="5" fillId="0" borderId="19" xfId="66" applyFont="1" applyBorder="1" applyAlignment="1">
      <alignment horizontal="center" vertical="distributed" textRotation="255" shrinkToFit="1"/>
      <protection/>
    </xf>
    <xf numFmtId="0" fontId="5" fillId="0" borderId="0" xfId="66" applyFont="1" applyBorder="1" applyAlignment="1">
      <alignment horizontal="center" vertical="distributed" shrinkToFit="1"/>
      <protection/>
    </xf>
    <xf numFmtId="0" fontId="5" fillId="0" borderId="16" xfId="66" applyFont="1" applyBorder="1" applyAlignment="1">
      <alignment horizontal="center" vertical="distributed" shrinkToFit="1"/>
      <protection/>
    </xf>
    <xf numFmtId="0" fontId="5" fillId="0" borderId="28" xfId="66" applyFont="1" applyBorder="1" applyAlignment="1">
      <alignment horizontal="center" vertical="distributed" shrinkToFit="1"/>
      <protection/>
    </xf>
    <xf numFmtId="0" fontId="5" fillId="0" borderId="27" xfId="66" applyFont="1" applyBorder="1" applyAlignment="1">
      <alignment horizontal="distributed" vertical="center"/>
      <protection/>
    </xf>
    <xf numFmtId="0" fontId="5" fillId="0" borderId="31" xfId="66" applyFont="1" applyBorder="1" applyAlignment="1">
      <alignment horizontal="distributed" vertical="center"/>
      <protection/>
    </xf>
    <xf numFmtId="0" fontId="5" fillId="0" borderId="32" xfId="66" applyFont="1" applyBorder="1" applyAlignment="1">
      <alignment horizontal="center" vertical="center" textRotation="255" wrapText="1"/>
      <protection/>
    </xf>
    <xf numFmtId="0" fontId="5" fillId="0" borderId="34" xfId="66" applyFont="1" applyBorder="1" applyAlignment="1">
      <alignment horizontal="center" vertical="center" textRotation="255" wrapText="1"/>
      <protection/>
    </xf>
    <xf numFmtId="0" fontId="5" fillId="0" borderId="33" xfId="66" applyFont="1" applyBorder="1" applyAlignment="1">
      <alignment horizontal="center" vertical="center" textRotation="255" wrapText="1"/>
      <protection/>
    </xf>
    <xf numFmtId="0" fontId="5" fillId="0" borderId="32" xfId="66" applyFont="1" applyFill="1" applyBorder="1" applyAlignment="1">
      <alignment horizontal="center" vertical="center" textRotation="255" wrapText="1"/>
      <protection/>
    </xf>
    <xf numFmtId="0" fontId="5" fillId="0" borderId="34" xfId="66" applyFont="1" applyFill="1" applyBorder="1" applyAlignment="1">
      <alignment horizontal="center" vertical="center" textRotation="255" wrapText="1"/>
      <protection/>
    </xf>
    <xf numFmtId="0" fontId="5" fillId="0" borderId="33" xfId="66" applyFont="1" applyFill="1" applyBorder="1" applyAlignment="1">
      <alignment horizontal="center" vertical="center" textRotation="255" wrapText="1"/>
      <protection/>
    </xf>
    <xf numFmtId="0" fontId="5" fillId="0" borderId="12" xfId="66" applyFont="1" applyBorder="1" applyAlignment="1">
      <alignment horizontal="center" vertical="center" textRotation="255" wrapText="1"/>
      <protection/>
    </xf>
    <xf numFmtId="0" fontId="5" fillId="0" borderId="10" xfId="66" applyFont="1" applyBorder="1" applyAlignment="1">
      <alignment horizontal="center" vertical="center" textRotation="255" wrapText="1"/>
      <protection/>
    </xf>
    <xf numFmtId="0" fontId="5" fillId="0" borderId="16" xfId="66" applyFont="1" applyBorder="1" applyAlignment="1">
      <alignment horizontal="center" vertical="center" textRotation="255" wrapText="1"/>
      <protection/>
    </xf>
    <xf numFmtId="0" fontId="5" fillId="0" borderId="13" xfId="66" applyFont="1" applyBorder="1" applyAlignment="1">
      <alignment horizontal="center" vertical="center" textRotation="255" wrapText="1"/>
      <protection/>
    </xf>
    <xf numFmtId="0" fontId="5" fillId="0" borderId="12" xfId="66" applyFont="1" applyBorder="1" applyAlignment="1">
      <alignment horizontal="center" vertical="center" wrapText="1"/>
      <protection/>
    </xf>
    <xf numFmtId="0" fontId="5" fillId="0" borderId="10" xfId="66" applyFont="1" applyBorder="1" applyAlignment="1">
      <alignment horizontal="center" vertical="center" wrapText="1"/>
      <protection/>
    </xf>
    <xf numFmtId="0" fontId="5" fillId="0" borderId="16" xfId="66" applyFont="1" applyBorder="1" applyAlignment="1">
      <alignment horizontal="center" vertical="center" wrapText="1"/>
      <protection/>
    </xf>
    <xf numFmtId="0" fontId="5" fillId="0" borderId="13" xfId="66" applyFont="1" applyBorder="1" applyAlignment="1">
      <alignment horizontal="center" vertical="center" wrapText="1"/>
      <protection/>
    </xf>
    <xf numFmtId="0" fontId="5" fillId="0" borderId="23" xfId="66" applyFont="1" applyBorder="1" applyAlignment="1">
      <alignment horizontal="center" vertical="center" wrapText="1"/>
      <protection/>
    </xf>
    <xf numFmtId="0" fontId="5" fillId="0" borderId="28" xfId="66" applyFont="1" applyBorder="1" applyAlignment="1">
      <alignment horizontal="center" vertical="center" wrapText="1"/>
      <protection/>
    </xf>
    <xf numFmtId="0" fontId="8" fillId="0" borderId="11" xfId="66" applyFont="1" applyBorder="1" applyAlignment="1">
      <alignment horizontal="center" vertical="center" wrapText="1"/>
      <protection/>
    </xf>
    <xf numFmtId="0" fontId="8" fillId="0" borderId="33" xfId="66" applyFont="1" applyBorder="1" applyAlignment="1">
      <alignment horizontal="center" vertical="center" wrapText="1"/>
      <protection/>
    </xf>
    <xf numFmtId="0" fontId="8" fillId="0" borderId="14" xfId="66" applyFont="1" applyBorder="1" applyAlignment="1">
      <alignment horizontal="center" vertical="center" wrapText="1"/>
      <protection/>
    </xf>
    <xf numFmtId="0" fontId="8" fillId="0" borderId="32" xfId="66" applyFont="1" applyBorder="1" applyAlignment="1">
      <alignment horizontal="center" vertical="center" textRotation="255" wrapText="1"/>
      <protection/>
    </xf>
    <xf numFmtId="0" fontId="8" fillId="0" borderId="34" xfId="66" applyFont="1" applyBorder="1" applyAlignment="1">
      <alignment horizontal="center" vertical="center" textRotation="255" wrapText="1"/>
      <protection/>
    </xf>
    <xf numFmtId="0" fontId="8" fillId="0" borderId="33" xfId="66" applyFont="1" applyBorder="1" applyAlignment="1">
      <alignment horizontal="center" vertical="center" textRotation="255" wrapText="1"/>
      <protection/>
    </xf>
    <xf numFmtId="0" fontId="5" fillId="0" borderId="23" xfId="66" applyFont="1" applyBorder="1" applyAlignment="1">
      <alignment horizontal="center" vertical="center" textRotation="255" wrapText="1"/>
      <protection/>
    </xf>
    <xf numFmtId="0" fontId="5" fillId="0" borderId="28" xfId="66" applyFont="1" applyBorder="1" applyAlignment="1">
      <alignment horizontal="center" vertical="center" textRotation="255" wrapText="1"/>
      <protection/>
    </xf>
    <xf numFmtId="0" fontId="11" fillId="0" borderId="0" xfId="66" applyFont="1" applyAlignment="1">
      <alignment horizontal="right"/>
      <protection/>
    </xf>
    <xf numFmtId="0" fontId="11" fillId="0" borderId="0" xfId="66" applyFont="1" applyAlignment="1">
      <alignment horizontal="left"/>
      <protection/>
    </xf>
    <xf numFmtId="0" fontId="4" fillId="0" borderId="0" xfId="66" applyFont="1" applyBorder="1" applyAlignment="1">
      <alignment horizontal="right"/>
      <protection/>
    </xf>
    <xf numFmtId="0" fontId="6" fillId="0" borderId="0" xfId="66" applyFont="1" applyBorder="1" applyAlignment="1">
      <alignment horizontal="right"/>
      <protection/>
    </xf>
    <xf numFmtId="0" fontId="12" fillId="0" borderId="0" xfId="66" applyFont="1" applyAlignment="1">
      <alignment/>
      <protection/>
    </xf>
    <xf numFmtId="0" fontId="5" fillId="0" borderId="27" xfId="66" applyFont="1" applyBorder="1" applyAlignment="1">
      <alignment horizontal="distributed" vertical="center" wrapText="1"/>
      <protection/>
    </xf>
    <xf numFmtId="0" fontId="5" fillId="0" borderId="28" xfId="66" applyFont="1" applyBorder="1" applyAlignment="1">
      <alignment horizontal="distributed" vertical="center" wrapText="1"/>
      <protection/>
    </xf>
    <xf numFmtId="0" fontId="5" fillId="0" borderId="29" xfId="66" applyFont="1" applyBorder="1" applyAlignment="1">
      <alignment horizontal="distributed" vertical="center" wrapText="1"/>
      <protection/>
    </xf>
    <xf numFmtId="0" fontId="5" fillId="0" borderId="31" xfId="66" applyFont="1" applyBorder="1" applyAlignment="1">
      <alignment horizontal="center" vertical="center" wrapText="1"/>
      <protection/>
    </xf>
    <xf numFmtId="0" fontId="5" fillId="0" borderId="26" xfId="66" applyFont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通貨 3" xfId="62"/>
    <cellStyle name="通貨 4" xfId="63"/>
    <cellStyle name="入力" xfId="64"/>
    <cellStyle name="標準 2" xfId="65"/>
    <cellStyle name="標準 2 2" xfId="66"/>
    <cellStyle name="良い" xfId="67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28575</xdr:rowOff>
    </xdr:from>
    <xdr:to>
      <xdr:col>20</xdr:col>
      <xdr:colOff>0</xdr:colOff>
      <xdr:row>3</xdr:row>
      <xdr:rowOff>209550</xdr:rowOff>
    </xdr:to>
    <xdr:sp>
      <xdr:nvSpPr>
        <xdr:cNvPr id="1" name="Text Box 21"/>
        <xdr:cNvSpPr txBox="1">
          <a:spLocks noChangeArrowheads="1"/>
        </xdr:cNvSpPr>
      </xdr:nvSpPr>
      <xdr:spPr>
        <a:xfrm>
          <a:off x="7296150" y="4762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  <xdr:oneCellAnchor>
    <xdr:from>
      <xdr:col>22</xdr:col>
      <xdr:colOff>323850</xdr:colOff>
      <xdr:row>4</xdr:row>
      <xdr:rowOff>133350</xdr:rowOff>
    </xdr:from>
    <xdr:ext cx="428625" cy="266700"/>
    <xdr:sp>
      <xdr:nvSpPr>
        <xdr:cNvPr id="2" name="Text Box 23"/>
        <xdr:cNvSpPr txBox="1">
          <a:spLocks noChangeArrowheads="1"/>
        </xdr:cNvSpPr>
      </xdr:nvSpPr>
      <xdr:spPr>
        <a:xfrm>
          <a:off x="8343900" y="885825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28</xdr:col>
      <xdr:colOff>19050</xdr:colOff>
      <xdr:row>4</xdr:row>
      <xdr:rowOff>133350</xdr:rowOff>
    </xdr:from>
    <xdr:ext cx="333375" cy="266700"/>
    <xdr:sp>
      <xdr:nvSpPr>
        <xdr:cNvPr id="3" name="Text Box 24"/>
        <xdr:cNvSpPr txBox="1">
          <a:spLocks noChangeArrowheads="1"/>
        </xdr:cNvSpPr>
      </xdr:nvSpPr>
      <xdr:spPr>
        <a:xfrm>
          <a:off x="10210800" y="885825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29</xdr:col>
      <xdr:colOff>28575</xdr:colOff>
      <xdr:row>4</xdr:row>
      <xdr:rowOff>152400</xdr:rowOff>
    </xdr:from>
    <xdr:ext cx="314325" cy="257175"/>
    <xdr:sp>
      <xdr:nvSpPr>
        <xdr:cNvPr id="4" name="Text Box 25"/>
        <xdr:cNvSpPr txBox="1">
          <a:spLocks noChangeArrowheads="1"/>
        </xdr:cNvSpPr>
      </xdr:nvSpPr>
      <xdr:spPr>
        <a:xfrm>
          <a:off x="10582275" y="904875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)
</a:t>
          </a:r>
        </a:p>
      </xdr:txBody>
    </xdr:sp>
    <xdr:clientData/>
  </xdr:oneCellAnchor>
  <xdr:oneCellAnchor>
    <xdr:from>
      <xdr:col>24</xdr:col>
      <xdr:colOff>114300</xdr:colOff>
      <xdr:row>3</xdr:row>
      <xdr:rowOff>66675</xdr:rowOff>
    </xdr:from>
    <xdr:ext cx="504825" cy="266700"/>
    <xdr:sp>
      <xdr:nvSpPr>
        <xdr:cNvPr id="5" name="Text Box 26"/>
        <xdr:cNvSpPr txBox="1">
          <a:spLocks noChangeArrowheads="1"/>
        </xdr:cNvSpPr>
      </xdr:nvSpPr>
      <xdr:spPr>
        <a:xfrm>
          <a:off x="8858250" y="514350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26</xdr:col>
      <xdr:colOff>95250</xdr:colOff>
      <xdr:row>3</xdr:row>
      <xdr:rowOff>76200</xdr:rowOff>
    </xdr:from>
    <xdr:ext cx="542925" cy="257175"/>
    <xdr:sp>
      <xdr:nvSpPr>
        <xdr:cNvPr id="6" name="Text Box 27"/>
        <xdr:cNvSpPr txBox="1">
          <a:spLocks noChangeArrowheads="1"/>
        </xdr:cNvSpPr>
      </xdr:nvSpPr>
      <xdr:spPr>
        <a:xfrm>
          <a:off x="9563100" y="523875"/>
          <a:ext cx="542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twoCellAnchor>
    <xdr:from>
      <xdr:col>32</xdr:col>
      <xdr:colOff>85725</xdr:colOff>
      <xdr:row>4</xdr:row>
      <xdr:rowOff>152400</xdr:rowOff>
    </xdr:from>
    <xdr:to>
      <xdr:col>32</xdr:col>
      <xdr:colOff>266700</xdr:colOff>
      <xdr:row>4</xdr:row>
      <xdr:rowOff>333375</xdr:rowOff>
    </xdr:to>
    <xdr:grpSp>
      <xdr:nvGrpSpPr>
        <xdr:cNvPr id="7" name="Group 28"/>
        <xdr:cNvGrpSpPr>
          <a:grpSpLocks/>
        </xdr:cNvGrpSpPr>
      </xdr:nvGrpSpPr>
      <xdr:grpSpPr>
        <a:xfrm>
          <a:off x="11725275" y="904875"/>
          <a:ext cx="180975" cy="180975"/>
          <a:chOff x="656" y="39"/>
          <a:chExt cx="22" cy="19"/>
        </a:xfrm>
        <a:solidFill>
          <a:srgbClr val="FFFFFF"/>
        </a:solidFill>
      </xdr:grpSpPr>
      <xdr:sp>
        <xdr:nvSpPr>
          <xdr:cNvPr id="8" name="AutoShape 29"/>
          <xdr:cNvSpPr>
            <a:spLocks/>
          </xdr:cNvSpPr>
        </xdr:nvSpPr>
        <xdr:spPr>
          <a:xfrm>
            <a:off x="656" y="39"/>
            <a:ext cx="3" cy="19"/>
          </a:xfrm>
          <a:prstGeom prst="leftBracket">
            <a:avLst>
              <a:gd name="adj" fmla="val -2629"/>
            </a:avLst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AutoShape 30"/>
          <xdr:cNvSpPr>
            <a:spLocks/>
          </xdr:cNvSpPr>
        </xdr:nvSpPr>
        <xdr:spPr>
          <a:xfrm flipH="1">
            <a:off x="675" y="39"/>
            <a:ext cx="3" cy="19"/>
          </a:xfrm>
          <a:prstGeom prst="leftBracket">
            <a:avLst>
              <a:gd name="adj" fmla="val -2629"/>
            </a:avLst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33</xdr:col>
      <xdr:colOff>85725</xdr:colOff>
      <xdr:row>4</xdr:row>
      <xdr:rowOff>142875</xdr:rowOff>
    </xdr:from>
    <xdr:to>
      <xdr:col>33</xdr:col>
      <xdr:colOff>276225</xdr:colOff>
      <xdr:row>4</xdr:row>
      <xdr:rowOff>323850</xdr:rowOff>
    </xdr:to>
    <xdr:grpSp>
      <xdr:nvGrpSpPr>
        <xdr:cNvPr id="10" name="Group 31"/>
        <xdr:cNvGrpSpPr>
          <a:grpSpLocks/>
        </xdr:cNvGrpSpPr>
      </xdr:nvGrpSpPr>
      <xdr:grpSpPr>
        <a:xfrm>
          <a:off x="12087225" y="895350"/>
          <a:ext cx="190500" cy="180975"/>
          <a:chOff x="656" y="39"/>
          <a:chExt cx="22" cy="19"/>
        </a:xfrm>
        <a:solidFill>
          <a:srgbClr val="FFFFFF"/>
        </a:solidFill>
      </xdr:grpSpPr>
      <xdr:sp>
        <xdr:nvSpPr>
          <xdr:cNvPr id="11" name="AutoShape 32"/>
          <xdr:cNvSpPr>
            <a:spLocks/>
          </xdr:cNvSpPr>
        </xdr:nvSpPr>
        <xdr:spPr>
          <a:xfrm>
            <a:off x="656" y="39"/>
            <a:ext cx="3" cy="19"/>
          </a:xfrm>
          <a:prstGeom prst="leftBracket">
            <a:avLst>
              <a:gd name="adj" fmla="val -2629"/>
            </a:avLst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AutoShape 33"/>
          <xdr:cNvSpPr>
            <a:spLocks/>
          </xdr:cNvSpPr>
        </xdr:nvSpPr>
        <xdr:spPr>
          <a:xfrm flipH="1">
            <a:off x="675" y="39"/>
            <a:ext cx="3" cy="19"/>
          </a:xfrm>
          <a:prstGeom prst="leftBracket">
            <a:avLst>
              <a:gd name="adj" fmla="val -2629"/>
            </a:avLst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30</xdr:col>
      <xdr:colOff>209550</xdr:colOff>
      <xdr:row>3</xdr:row>
      <xdr:rowOff>76200</xdr:rowOff>
    </xdr:from>
    <xdr:ext cx="323850" cy="257175"/>
    <xdr:sp>
      <xdr:nvSpPr>
        <xdr:cNvPr id="13" name="Text Box 34"/>
        <xdr:cNvSpPr txBox="1">
          <a:spLocks noChangeArrowheads="1"/>
        </xdr:cNvSpPr>
      </xdr:nvSpPr>
      <xdr:spPr>
        <a:xfrm>
          <a:off x="11125200" y="523875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85725</xdr:rowOff>
    </xdr:from>
    <xdr:to>
      <xdr:col>20</xdr:col>
      <xdr:colOff>0</xdr:colOff>
      <xdr:row>5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6743700" y="695325"/>
          <a:ext cx="0" cy="295275"/>
          <a:chOff x="871" y="62"/>
          <a:chExt cx="405" cy="3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7734300" y="-18790419"/>
            <a:ext cx="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)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7734300" y="4953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)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7734300" y="4953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)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7734300" y="-18790419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)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7734300" y="-18790419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)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7734300" y="4953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)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7734300" y="-18790419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)</a:t>
            </a:r>
          </a:p>
        </xdr:txBody>
      </xdr:sp>
    </xdr:grpSp>
    <xdr:clientData/>
  </xdr:twoCellAnchor>
  <xdr:twoCellAnchor>
    <xdr:from>
      <xdr:col>22</xdr:col>
      <xdr:colOff>371475</xdr:colOff>
      <xdr:row>4</xdr:row>
      <xdr:rowOff>133350</xdr:rowOff>
    </xdr:from>
    <xdr:to>
      <xdr:col>24</xdr:col>
      <xdr:colOff>0</xdr:colOff>
      <xdr:row>5</xdr:row>
      <xdr:rowOff>133350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858125" y="876300"/>
          <a:ext cx="371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   )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24</xdr:col>
      <xdr:colOff>190500</xdr:colOff>
      <xdr:row>3</xdr:row>
      <xdr:rowOff>85725</xdr:rowOff>
    </xdr:from>
    <xdr:to>
      <xdr:col>25</xdr:col>
      <xdr:colOff>180975</xdr:colOff>
      <xdr:row>5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420100" y="695325"/>
          <a:ext cx="361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   )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26</xdr:col>
      <xdr:colOff>219075</xdr:colOff>
      <xdr:row>3</xdr:row>
      <xdr:rowOff>85725</xdr:rowOff>
    </xdr:from>
    <xdr:to>
      <xdr:col>27</xdr:col>
      <xdr:colOff>152400</xdr:colOff>
      <xdr:row>5</xdr:row>
      <xdr:rowOff>66675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9191625" y="695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   )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28</xdr:col>
      <xdr:colOff>47625</xdr:colOff>
      <xdr:row>5</xdr:row>
      <xdr:rowOff>0</xdr:rowOff>
    </xdr:from>
    <xdr:to>
      <xdr:col>28</xdr:col>
      <xdr:colOff>323850</xdr:colOff>
      <xdr:row>5</xdr:row>
      <xdr:rowOff>133350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9763125" y="876300"/>
          <a:ext cx="276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   )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29</xdr:col>
      <xdr:colOff>76200</xdr:colOff>
      <xdr:row>5</xdr:row>
      <xdr:rowOff>0</xdr:rowOff>
    </xdr:from>
    <xdr:to>
      <xdr:col>29</xdr:col>
      <xdr:colOff>295275</xdr:colOff>
      <xdr:row>5</xdr:row>
      <xdr:rowOff>133350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0163175" y="87630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   )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30</xdr:col>
      <xdr:colOff>285750</xdr:colOff>
      <xdr:row>3</xdr:row>
      <xdr:rowOff>85725</xdr:rowOff>
    </xdr:from>
    <xdr:to>
      <xdr:col>31</xdr:col>
      <xdr:colOff>342900</xdr:colOff>
      <xdr:row>4</xdr:row>
      <xdr:rowOff>123825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0744200" y="695325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   )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32</xdr:col>
      <xdr:colOff>95250</xdr:colOff>
      <xdr:row>5</xdr:row>
      <xdr:rowOff>0</xdr:rowOff>
    </xdr:from>
    <xdr:to>
      <xdr:col>32</xdr:col>
      <xdr:colOff>295275</xdr:colOff>
      <xdr:row>5</xdr:row>
      <xdr:rowOff>133350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1296650" y="876300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   )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5</xdr:row>
      <xdr:rowOff>0</xdr:rowOff>
    </xdr:from>
    <xdr:to>
      <xdr:col>20</xdr:col>
      <xdr:colOff>0</xdr:colOff>
      <xdr:row>5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86550" y="781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  )
</a:t>
          </a:r>
        </a:p>
      </xdr:txBody>
    </xdr:sp>
    <xdr:clientData/>
  </xdr:twoCellAnchor>
  <xdr:twoCellAnchor>
    <xdr:from>
      <xdr:col>20</xdr:col>
      <xdr:colOff>0</xdr:colOff>
      <xdr:row>3</xdr:row>
      <xdr:rowOff>38100</xdr:rowOff>
    </xdr:from>
    <xdr:to>
      <xdr:col>20</xdr:col>
      <xdr:colOff>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86550" y="4762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  )
</a:t>
          </a:r>
        </a:p>
      </xdr:txBody>
    </xdr:sp>
    <xdr:clientData/>
  </xdr:twoCellAnchor>
  <xdr:twoCellAnchor>
    <xdr:from>
      <xdr:col>20</xdr:col>
      <xdr:colOff>0</xdr:colOff>
      <xdr:row>3</xdr:row>
      <xdr:rowOff>57150</xdr:rowOff>
    </xdr:from>
    <xdr:to>
      <xdr:col>20</xdr:col>
      <xdr:colOff>0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86550" y="4953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  )
</a:t>
          </a:r>
        </a:p>
      </xdr:txBody>
    </xdr:sp>
    <xdr:clientData/>
  </xdr:twoCellAnchor>
  <xdr:twoCellAnchor>
    <xdr:from>
      <xdr:col>20</xdr:col>
      <xdr:colOff>0</xdr:colOff>
      <xdr:row>5</xdr:row>
      <xdr:rowOff>9525</xdr:rowOff>
    </xdr:from>
    <xdr:to>
      <xdr:col>20</xdr:col>
      <xdr:colOff>0</xdr:colOff>
      <xdr:row>5</xdr:row>
      <xdr:rowOff>247650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686550" y="7905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  )
</a:t>
          </a:r>
        </a:p>
      </xdr:txBody>
    </xdr:sp>
    <xdr:clientData/>
  </xdr:twoCellAnchor>
  <xdr:twoCellAnchor>
    <xdr:from>
      <xdr:col>20</xdr:col>
      <xdr:colOff>0</xdr:colOff>
      <xdr:row>5</xdr:row>
      <xdr:rowOff>9525</xdr:rowOff>
    </xdr:from>
    <xdr:to>
      <xdr:col>20</xdr:col>
      <xdr:colOff>0</xdr:colOff>
      <xdr:row>5</xdr:row>
      <xdr:rowOff>247650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686550" y="7905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  )
</a:t>
          </a:r>
        </a:p>
      </xdr:txBody>
    </xdr:sp>
    <xdr:clientData/>
  </xdr:twoCellAnchor>
  <xdr:twoCellAnchor>
    <xdr:from>
      <xdr:col>20</xdr:col>
      <xdr:colOff>0</xdr:colOff>
      <xdr:row>3</xdr:row>
      <xdr:rowOff>76200</xdr:rowOff>
    </xdr:from>
    <xdr:to>
      <xdr:col>20</xdr:col>
      <xdr:colOff>0</xdr:colOff>
      <xdr:row>4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86550" y="51435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  )
</a:t>
          </a:r>
        </a:p>
      </xdr:txBody>
    </xdr:sp>
    <xdr:clientData/>
  </xdr:twoCellAnchor>
  <xdr:twoCellAnchor>
    <xdr:from>
      <xdr:col>20</xdr:col>
      <xdr:colOff>0</xdr:colOff>
      <xdr:row>5</xdr:row>
      <xdr:rowOff>0</xdr:rowOff>
    </xdr:from>
    <xdr:to>
      <xdr:col>20</xdr:col>
      <xdr:colOff>0</xdr:colOff>
      <xdr:row>5</xdr:row>
      <xdr:rowOff>209550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686550" y="781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  )
</a:t>
          </a:r>
        </a:p>
      </xdr:txBody>
    </xdr:sp>
    <xdr:clientData/>
  </xdr:twoCellAnchor>
  <xdr:twoCellAnchor>
    <xdr:from>
      <xdr:col>23</xdr:col>
      <xdr:colOff>57150</xdr:colOff>
      <xdr:row>4</xdr:row>
      <xdr:rowOff>152400</xdr:rowOff>
    </xdr:from>
    <xdr:to>
      <xdr:col>24</xdr:col>
      <xdr:colOff>38100</xdr:colOff>
      <xdr:row>5</xdr:row>
      <xdr:rowOff>371475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829550" y="762000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  <xdr:twoCellAnchor>
    <xdr:from>
      <xdr:col>24</xdr:col>
      <xdr:colOff>171450</xdr:colOff>
      <xdr:row>3</xdr:row>
      <xdr:rowOff>76200</xdr:rowOff>
    </xdr:from>
    <xdr:to>
      <xdr:col>25</xdr:col>
      <xdr:colOff>152400</xdr:colOff>
      <xdr:row>5</xdr:row>
      <xdr:rowOff>38100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305800" y="5143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  <xdr:twoCellAnchor>
    <xdr:from>
      <xdr:col>26</xdr:col>
      <xdr:colOff>161925</xdr:colOff>
      <xdr:row>3</xdr:row>
      <xdr:rowOff>66675</xdr:rowOff>
    </xdr:from>
    <xdr:to>
      <xdr:col>27</xdr:col>
      <xdr:colOff>152400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991600" y="504825"/>
          <a:ext cx="333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  <xdr:twoCellAnchor>
    <xdr:from>
      <xdr:col>28</xdr:col>
      <xdr:colOff>28575</xdr:colOff>
      <xdr:row>4</xdr:row>
      <xdr:rowOff>152400</xdr:rowOff>
    </xdr:from>
    <xdr:to>
      <xdr:col>28</xdr:col>
      <xdr:colOff>323850</xdr:colOff>
      <xdr:row>5</xdr:row>
      <xdr:rowOff>200025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9505950" y="762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  <xdr:twoCellAnchor>
    <xdr:from>
      <xdr:col>29</xdr:col>
      <xdr:colOff>47625</xdr:colOff>
      <xdr:row>4</xdr:row>
      <xdr:rowOff>152400</xdr:rowOff>
    </xdr:from>
    <xdr:to>
      <xdr:col>29</xdr:col>
      <xdr:colOff>323850</xdr:colOff>
      <xdr:row>5</xdr:row>
      <xdr:rowOff>190500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9886950" y="76200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  <xdr:twoCellAnchor>
    <xdr:from>
      <xdr:col>30</xdr:col>
      <xdr:colOff>228600</xdr:colOff>
      <xdr:row>3</xdr:row>
      <xdr:rowOff>76200</xdr:rowOff>
    </xdr:from>
    <xdr:to>
      <xdr:col>31</xdr:col>
      <xdr:colOff>142875</xdr:colOff>
      <xdr:row>4</xdr:row>
      <xdr:rowOff>114300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0429875" y="51435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  <xdr:twoCellAnchor>
    <xdr:from>
      <xdr:col>32</xdr:col>
      <xdr:colOff>28575</xdr:colOff>
      <xdr:row>4</xdr:row>
      <xdr:rowOff>161925</xdr:rowOff>
    </xdr:from>
    <xdr:to>
      <xdr:col>32</xdr:col>
      <xdr:colOff>304800</xdr:colOff>
      <xdr:row>5</xdr:row>
      <xdr:rowOff>200025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0953750" y="77152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66675</xdr:colOff>
      <xdr:row>5</xdr:row>
      <xdr:rowOff>0</xdr:rowOff>
    </xdr:from>
    <xdr:to>
      <xdr:col>23</xdr:col>
      <xdr:colOff>323850</xdr:colOff>
      <xdr:row>5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77050" y="876300"/>
          <a:ext cx="2571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  <xdr:twoCellAnchor>
    <xdr:from>
      <xdr:col>24</xdr:col>
      <xdr:colOff>161925</xdr:colOff>
      <xdr:row>3</xdr:row>
      <xdr:rowOff>76200</xdr:rowOff>
    </xdr:from>
    <xdr:to>
      <xdr:col>25</xdr:col>
      <xdr:colOff>133350</xdr:colOff>
      <xdr:row>4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343775" y="6858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  <xdr:twoCellAnchor>
    <xdr:from>
      <xdr:col>26</xdr:col>
      <xdr:colOff>133350</xdr:colOff>
      <xdr:row>3</xdr:row>
      <xdr:rowOff>76200</xdr:rowOff>
    </xdr:from>
    <xdr:to>
      <xdr:col>27</xdr:col>
      <xdr:colOff>171450</xdr:colOff>
      <xdr:row>4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924800" y="685800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  <xdr:twoCellAnchor>
    <xdr:from>
      <xdr:col>28</xdr:col>
      <xdr:colOff>28575</xdr:colOff>
      <xdr:row>4</xdr:row>
      <xdr:rowOff>133350</xdr:rowOff>
    </xdr:from>
    <xdr:to>
      <xdr:col>28</xdr:col>
      <xdr:colOff>276225</xdr:colOff>
      <xdr:row>5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429625" y="876300"/>
          <a:ext cx="247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  <xdr:twoCellAnchor>
    <xdr:from>
      <xdr:col>29</xdr:col>
      <xdr:colOff>66675</xdr:colOff>
      <xdr:row>5</xdr:row>
      <xdr:rowOff>0</xdr:rowOff>
    </xdr:from>
    <xdr:to>
      <xdr:col>29</xdr:col>
      <xdr:colOff>314325</xdr:colOff>
      <xdr:row>5</xdr:row>
      <xdr:rowOff>133350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772525" y="876300"/>
          <a:ext cx="247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  <xdr:twoCellAnchor>
    <xdr:from>
      <xdr:col>30</xdr:col>
      <xdr:colOff>171450</xdr:colOff>
      <xdr:row>3</xdr:row>
      <xdr:rowOff>76200</xdr:rowOff>
    </xdr:from>
    <xdr:to>
      <xdr:col>31</xdr:col>
      <xdr:colOff>123825</xdr:colOff>
      <xdr:row>4</xdr:row>
      <xdr:rowOff>123825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9277350" y="68580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  <xdr:twoCellAnchor>
    <xdr:from>
      <xdr:col>33</xdr:col>
      <xdr:colOff>19050</xdr:colOff>
      <xdr:row>4</xdr:row>
      <xdr:rowOff>133350</xdr:rowOff>
    </xdr:from>
    <xdr:to>
      <xdr:col>33</xdr:col>
      <xdr:colOff>285750</xdr:colOff>
      <xdr:row>5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0039350" y="876300"/>
          <a:ext cx="276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  <xdr:twoCellAnchor>
    <xdr:from>
      <xdr:col>33</xdr:col>
      <xdr:colOff>276225</xdr:colOff>
      <xdr:row>4</xdr:row>
      <xdr:rowOff>133350</xdr:rowOff>
    </xdr:from>
    <xdr:to>
      <xdr:col>35</xdr:col>
      <xdr:colOff>28575</xdr:colOff>
      <xdr:row>5</xdr:row>
      <xdr:rowOff>133350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0296525" y="876300"/>
          <a:ext cx="361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  <xdr:twoCellAnchor>
    <xdr:from>
      <xdr:col>35</xdr:col>
      <xdr:colOff>28575</xdr:colOff>
      <xdr:row>4</xdr:row>
      <xdr:rowOff>133350</xdr:rowOff>
    </xdr:from>
    <xdr:to>
      <xdr:col>35</xdr:col>
      <xdr:colOff>276225</xdr:colOff>
      <xdr:row>5</xdr:row>
      <xdr:rowOff>133350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658475" y="876300"/>
          <a:ext cx="247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  <xdr:twoCellAnchor>
    <xdr:from>
      <xdr:col>31</xdr:col>
      <xdr:colOff>276225</xdr:colOff>
      <xdr:row>4</xdr:row>
      <xdr:rowOff>133350</xdr:rowOff>
    </xdr:from>
    <xdr:to>
      <xdr:col>33</xdr:col>
      <xdr:colOff>28575</xdr:colOff>
      <xdr:row>5</xdr:row>
      <xdr:rowOff>133350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686925" y="876300"/>
          <a:ext cx="361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5152;&#23646;&#20849;&#29992;\02%20&#26619;&#23519;&#35336;&#30011;&#20418;\yossy\&#32113;&#35336;&#38306;&#20418;\22&#24180;&#24230;&#32113;&#35336;&#22577;&#21578;\&#32113;&#35336;\&#12467;&#12540;&#1248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所属コード"/>
      <sheetName val="用途コード"/>
      <sheetName val="違反指摘コード"/>
      <sheetName val="事業所細分類"/>
      <sheetName val="危険物ｺｰﾄﾞ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4"/>
  <sheetViews>
    <sheetView tabSelected="1" zoomScaleSheetLayoutView="100" zoomScalePageLayoutView="0" workbookViewId="0" topLeftCell="A1">
      <selection activeCell="A1" sqref="A1:T1"/>
    </sheetView>
  </sheetViews>
  <sheetFormatPr defaultColWidth="8.8515625" defaultRowHeight="15"/>
  <cols>
    <col min="1" max="1" width="11.57421875" style="22" customWidth="1"/>
    <col min="2" max="2" width="0.13671875" style="22" customWidth="1"/>
    <col min="3" max="37" width="5.421875" style="22" customWidth="1"/>
    <col min="38" max="38" width="3.140625" style="22" customWidth="1"/>
    <col min="39" max="16384" width="8.8515625" style="22" customWidth="1"/>
  </cols>
  <sheetData>
    <row r="1" spans="1:38" ht="18.75">
      <c r="A1" s="203" t="s">
        <v>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4" t="s">
        <v>18</v>
      </c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38" ht="16.5" customHeight="1" thickBot="1">
      <c r="A2" s="1" t="s">
        <v>19</v>
      </c>
      <c r="B2" s="1"/>
      <c r="AI2" s="205" t="s">
        <v>0</v>
      </c>
      <c r="AJ2" s="205"/>
      <c r="AK2" s="205"/>
      <c r="AL2" s="205"/>
    </row>
    <row r="3" spans="1:38" ht="14.25" hidden="1" thickBot="1">
      <c r="A3" s="1"/>
      <c r="B3" s="1"/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  <c r="L3" s="22" t="s">
        <v>1</v>
      </c>
      <c r="M3" s="22" t="s">
        <v>1</v>
      </c>
      <c r="N3" s="22" t="s">
        <v>1</v>
      </c>
      <c r="O3" s="22" t="s">
        <v>1</v>
      </c>
      <c r="P3" s="22" t="s">
        <v>1</v>
      </c>
      <c r="Q3" s="22" t="s">
        <v>1</v>
      </c>
      <c r="R3" s="22" t="s">
        <v>1</v>
      </c>
      <c r="S3" s="22" t="s">
        <v>1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  <c r="AF3" s="22" t="s">
        <v>1</v>
      </c>
      <c r="AG3" s="22" t="s">
        <v>1</v>
      </c>
      <c r="AH3" s="22" t="s">
        <v>1</v>
      </c>
      <c r="AI3" s="22" t="s">
        <v>1</v>
      </c>
      <c r="AJ3" s="22" t="s">
        <v>1</v>
      </c>
      <c r="AK3" s="22" t="s">
        <v>1</v>
      </c>
      <c r="AL3" s="22" t="s">
        <v>1</v>
      </c>
    </row>
    <row r="4" spans="1:38" s="23" customFormat="1" ht="24" customHeight="1">
      <c r="A4" s="206" t="s">
        <v>20</v>
      </c>
      <c r="B4" s="2"/>
      <c r="C4" s="208" t="s">
        <v>21</v>
      </c>
      <c r="D4" s="3" t="s">
        <v>22</v>
      </c>
      <c r="E4" s="3"/>
      <c r="F4" s="3" t="s">
        <v>23</v>
      </c>
      <c r="G4" s="3"/>
      <c r="H4" s="3"/>
      <c r="I4" s="3"/>
      <c r="J4" s="3" t="s">
        <v>24</v>
      </c>
      <c r="K4" s="3"/>
      <c r="L4" s="208" t="s">
        <v>25</v>
      </c>
      <c r="M4" s="3" t="s">
        <v>26</v>
      </c>
      <c r="N4" s="3"/>
      <c r="O4" s="214" t="s">
        <v>27</v>
      </c>
      <c r="P4" s="215"/>
      <c r="Q4" s="215"/>
      <c r="R4" s="216"/>
      <c r="S4" s="208" t="s">
        <v>28</v>
      </c>
      <c r="T4" s="208" t="s">
        <v>29</v>
      </c>
      <c r="U4" s="3" t="s">
        <v>30</v>
      </c>
      <c r="V4" s="3"/>
      <c r="W4" s="208" t="s">
        <v>31</v>
      </c>
      <c r="X4" s="217" t="s">
        <v>5</v>
      </c>
      <c r="Y4" s="210" t="s">
        <v>6</v>
      </c>
      <c r="Z4" s="211"/>
      <c r="AA4" s="210" t="s">
        <v>7</v>
      </c>
      <c r="AB4" s="211"/>
      <c r="AC4" s="217" t="s">
        <v>8</v>
      </c>
      <c r="AD4" s="217" t="s">
        <v>9</v>
      </c>
      <c r="AE4" s="210" t="s">
        <v>10</v>
      </c>
      <c r="AF4" s="211"/>
      <c r="AG4" s="212" t="s">
        <v>11</v>
      </c>
      <c r="AH4" s="212" t="s">
        <v>12</v>
      </c>
      <c r="AI4" s="219" t="s">
        <v>32</v>
      </c>
      <c r="AJ4" s="220"/>
      <c r="AK4" s="220"/>
      <c r="AL4" s="4"/>
    </row>
    <row r="5" spans="1:38" s="24" customFormat="1" ht="61.5" customHeight="1">
      <c r="A5" s="207"/>
      <c r="B5" s="5"/>
      <c r="C5" s="209"/>
      <c r="D5" s="6" t="s">
        <v>33</v>
      </c>
      <c r="E5" s="6" t="s">
        <v>34</v>
      </c>
      <c r="F5" s="6" t="s">
        <v>33</v>
      </c>
      <c r="G5" s="6" t="s">
        <v>34</v>
      </c>
      <c r="H5" s="6" t="s">
        <v>13</v>
      </c>
      <c r="I5" s="6" t="s">
        <v>14</v>
      </c>
      <c r="J5" s="6" t="s">
        <v>33</v>
      </c>
      <c r="K5" s="6" t="s">
        <v>34</v>
      </c>
      <c r="L5" s="209"/>
      <c r="M5" s="6" t="s">
        <v>33</v>
      </c>
      <c r="N5" s="6" t="s">
        <v>34</v>
      </c>
      <c r="O5" s="6" t="s">
        <v>33</v>
      </c>
      <c r="P5" s="6" t="s">
        <v>34</v>
      </c>
      <c r="Q5" s="6" t="s">
        <v>15</v>
      </c>
      <c r="R5" s="6" t="s">
        <v>16</v>
      </c>
      <c r="S5" s="209"/>
      <c r="T5" s="209"/>
      <c r="U5" s="6" t="s">
        <v>33</v>
      </c>
      <c r="V5" s="6" t="s">
        <v>34</v>
      </c>
      <c r="W5" s="209"/>
      <c r="X5" s="218"/>
      <c r="Y5" s="6" t="s">
        <v>33</v>
      </c>
      <c r="Z5" s="6" t="s">
        <v>34</v>
      </c>
      <c r="AA5" s="6" t="s">
        <v>33</v>
      </c>
      <c r="AB5" s="6" t="s">
        <v>34</v>
      </c>
      <c r="AC5" s="218"/>
      <c r="AD5" s="218"/>
      <c r="AE5" s="6" t="s">
        <v>33</v>
      </c>
      <c r="AF5" s="6" t="s">
        <v>34</v>
      </c>
      <c r="AG5" s="213"/>
      <c r="AH5" s="213"/>
      <c r="AI5" s="7" t="s">
        <v>35</v>
      </c>
      <c r="AJ5" s="7" t="s">
        <v>36</v>
      </c>
      <c r="AK5" s="8" t="s">
        <v>37</v>
      </c>
      <c r="AL5" s="9"/>
    </row>
    <row r="6" spans="1:38" s="15" customFormat="1" ht="10.5" customHeight="1">
      <c r="A6" s="10" t="s">
        <v>3</v>
      </c>
      <c r="B6" s="10"/>
      <c r="C6" s="31">
        <f>SUM(D6:AK6)</f>
        <v>354</v>
      </c>
      <c r="D6" s="11">
        <f aca="true" t="shared" si="0" ref="D6:AH6">SUM(D7:D87)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>
        <f t="shared" si="0"/>
        <v>25</v>
      </c>
      <c r="L6" s="11">
        <f t="shared" si="0"/>
        <v>0</v>
      </c>
      <c r="M6" s="11">
        <f t="shared" si="0"/>
        <v>2</v>
      </c>
      <c r="N6" s="11">
        <f t="shared" si="0"/>
        <v>3</v>
      </c>
      <c r="O6" s="11">
        <f t="shared" si="0"/>
        <v>6</v>
      </c>
      <c r="P6" s="11">
        <f t="shared" si="0"/>
        <v>46</v>
      </c>
      <c r="Q6" s="11">
        <f t="shared" si="0"/>
        <v>1</v>
      </c>
      <c r="R6" s="11">
        <f t="shared" si="0"/>
        <v>0</v>
      </c>
      <c r="S6" s="11">
        <f t="shared" si="0"/>
        <v>1</v>
      </c>
      <c r="T6" s="11">
        <f t="shared" si="0"/>
        <v>0</v>
      </c>
      <c r="U6" s="11">
        <f t="shared" si="0"/>
        <v>0</v>
      </c>
      <c r="V6" s="11">
        <f t="shared" si="0"/>
        <v>0</v>
      </c>
      <c r="W6" s="11">
        <f t="shared" si="0"/>
        <v>0</v>
      </c>
      <c r="X6" s="11">
        <f t="shared" si="0"/>
        <v>0</v>
      </c>
      <c r="Y6" s="11">
        <f t="shared" si="0"/>
        <v>3</v>
      </c>
      <c r="Z6" s="11">
        <f t="shared" si="0"/>
        <v>0</v>
      </c>
      <c r="AA6" s="11">
        <f t="shared" si="0"/>
        <v>0</v>
      </c>
      <c r="AB6" s="11">
        <f t="shared" si="0"/>
        <v>0</v>
      </c>
      <c r="AC6" s="11">
        <f t="shared" si="0"/>
        <v>0</v>
      </c>
      <c r="AD6" s="11">
        <f t="shared" si="0"/>
        <v>8</v>
      </c>
      <c r="AE6" s="11">
        <f t="shared" si="0"/>
        <v>244</v>
      </c>
      <c r="AF6" s="11">
        <f t="shared" si="0"/>
        <v>14</v>
      </c>
      <c r="AG6" s="11">
        <f t="shared" si="0"/>
        <v>1</v>
      </c>
      <c r="AH6" s="11">
        <f t="shared" si="0"/>
        <v>0</v>
      </c>
      <c r="AI6" s="12" t="str">
        <f>IF(SUM(AI7:AI87)=0,"-",SUM(AI7:AI87))</f>
        <v>-</v>
      </c>
      <c r="AJ6" s="12" t="str">
        <f>IF(SUM(AJ7:AJ87)=0,"-",SUM(AJ7:AJ87))</f>
        <v>-</v>
      </c>
      <c r="AK6" s="13" t="str">
        <f>IF(SUM(AK7:AK87)=0,"-",SUM(AK7:AK87))</f>
        <v>-</v>
      </c>
      <c r="AL6" s="14">
        <v>22</v>
      </c>
    </row>
    <row r="7" spans="1:38" s="18" customFormat="1" ht="9" customHeight="1">
      <c r="A7" s="16" t="s">
        <v>38</v>
      </c>
      <c r="B7" s="25"/>
      <c r="C7" s="32">
        <f aca="true" t="shared" si="1" ref="C7:C70">SUM(D7:AK7)</f>
        <v>3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2</v>
      </c>
      <c r="AF7" s="26">
        <v>0</v>
      </c>
      <c r="AG7" s="26">
        <v>1</v>
      </c>
      <c r="AH7" s="26">
        <v>0</v>
      </c>
      <c r="AI7" s="26">
        <v>0</v>
      </c>
      <c r="AJ7" s="26">
        <v>0</v>
      </c>
      <c r="AK7" s="27">
        <v>0</v>
      </c>
      <c r="AL7" s="17" t="str">
        <f>LEFT(A7)</f>
        <v>丸</v>
      </c>
    </row>
    <row r="8" spans="1:38" s="18" customFormat="1" ht="9" customHeight="1">
      <c r="A8" s="16" t="s">
        <v>39</v>
      </c>
      <c r="B8" s="25"/>
      <c r="C8" s="32">
        <f t="shared" si="1"/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  <c r="AK8" s="27">
        <v>0</v>
      </c>
      <c r="AL8" s="17" t="str">
        <f aca="true" t="shared" si="2" ref="AL8:AL71">LEFT(A8)</f>
        <v>麹</v>
      </c>
    </row>
    <row r="9" spans="1:38" s="18" customFormat="1" ht="9" customHeight="1">
      <c r="A9" s="16" t="s">
        <v>40</v>
      </c>
      <c r="B9" s="25"/>
      <c r="C9" s="32">
        <f t="shared" si="1"/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7">
        <v>0</v>
      </c>
      <c r="AL9" s="17" t="str">
        <f t="shared" si="2"/>
        <v>神</v>
      </c>
    </row>
    <row r="10" spans="1:38" s="18" customFormat="1" ht="9" customHeight="1">
      <c r="A10" s="16" t="s">
        <v>41</v>
      </c>
      <c r="B10" s="25"/>
      <c r="C10" s="32">
        <f t="shared" si="1"/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7">
        <v>0</v>
      </c>
      <c r="AL10" s="17" t="str">
        <f t="shared" si="2"/>
        <v>京</v>
      </c>
    </row>
    <row r="11" spans="1:38" s="18" customFormat="1" ht="9" customHeight="1">
      <c r="A11" s="16" t="s">
        <v>42</v>
      </c>
      <c r="B11" s="25"/>
      <c r="C11" s="32">
        <f t="shared" si="1"/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7">
        <v>0</v>
      </c>
      <c r="AL11" s="17" t="str">
        <f t="shared" si="2"/>
        <v>日</v>
      </c>
    </row>
    <row r="12" spans="1:38" s="18" customFormat="1" ht="9" customHeight="1">
      <c r="A12" s="16" t="s">
        <v>43</v>
      </c>
      <c r="B12" s="25"/>
      <c r="C12" s="32">
        <f t="shared" si="1"/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7">
        <v>0</v>
      </c>
      <c r="AL12" s="17" t="str">
        <f t="shared" si="2"/>
        <v>臨</v>
      </c>
    </row>
    <row r="13" spans="1:38" s="18" customFormat="1" ht="9" customHeight="1">
      <c r="A13" s="16" t="s">
        <v>44</v>
      </c>
      <c r="B13" s="25"/>
      <c r="C13" s="32">
        <f t="shared" si="1"/>
        <v>28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12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1</v>
      </c>
      <c r="AE13" s="26">
        <v>15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7">
        <v>0</v>
      </c>
      <c r="AL13" s="17" t="str">
        <f t="shared" si="2"/>
        <v>芝</v>
      </c>
    </row>
    <row r="14" spans="1:38" s="18" customFormat="1" ht="9" customHeight="1">
      <c r="A14" s="16" t="s">
        <v>45</v>
      </c>
      <c r="B14" s="25"/>
      <c r="C14" s="32">
        <f t="shared" si="1"/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7">
        <v>0</v>
      </c>
      <c r="AL14" s="17" t="str">
        <f t="shared" si="2"/>
        <v>麻</v>
      </c>
    </row>
    <row r="15" spans="1:38" s="18" customFormat="1" ht="9" customHeight="1">
      <c r="A15" s="16" t="s">
        <v>46</v>
      </c>
      <c r="B15" s="25"/>
      <c r="C15" s="32">
        <f t="shared" si="1"/>
        <v>1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1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7">
        <v>0</v>
      </c>
      <c r="AL15" s="17" t="str">
        <f t="shared" si="2"/>
        <v>赤</v>
      </c>
    </row>
    <row r="16" spans="1:38" s="18" customFormat="1" ht="9" customHeight="1">
      <c r="A16" s="16" t="s">
        <v>47</v>
      </c>
      <c r="B16" s="25"/>
      <c r="C16" s="32">
        <f t="shared" si="1"/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7">
        <v>0</v>
      </c>
      <c r="AL16" s="17" t="str">
        <f t="shared" si="2"/>
        <v>高</v>
      </c>
    </row>
    <row r="17" spans="1:38" s="18" customFormat="1" ht="9" customHeight="1">
      <c r="A17" s="16" t="s">
        <v>48</v>
      </c>
      <c r="B17" s="25"/>
      <c r="C17" s="32">
        <f t="shared" si="1"/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7">
        <v>0</v>
      </c>
      <c r="AL17" s="17" t="str">
        <f t="shared" si="2"/>
        <v>品</v>
      </c>
    </row>
    <row r="18" spans="1:38" s="18" customFormat="1" ht="9" customHeight="1">
      <c r="A18" s="16" t="s">
        <v>49</v>
      </c>
      <c r="B18" s="25"/>
      <c r="C18" s="32">
        <f t="shared" si="1"/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7">
        <v>0</v>
      </c>
      <c r="AL18" s="17" t="str">
        <f t="shared" si="2"/>
        <v>大</v>
      </c>
    </row>
    <row r="19" spans="1:38" s="18" customFormat="1" ht="9" customHeight="1">
      <c r="A19" s="16" t="s">
        <v>50</v>
      </c>
      <c r="B19" s="25"/>
      <c r="C19" s="32">
        <f t="shared" si="1"/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7">
        <v>0</v>
      </c>
      <c r="AL19" s="17" t="str">
        <f t="shared" si="2"/>
        <v>荏</v>
      </c>
    </row>
    <row r="20" spans="1:38" s="18" customFormat="1" ht="9" customHeight="1">
      <c r="A20" s="16" t="s">
        <v>51</v>
      </c>
      <c r="B20" s="25"/>
      <c r="C20" s="32">
        <f t="shared" si="1"/>
        <v>1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1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7">
        <v>0</v>
      </c>
      <c r="AL20" s="17" t="str">
        <f t="shared" si="2"/>
        <v>大</v>
      </c>
    </row>
    <row r="21" spans="1:38" s="18" customFormat="1" ht="9" customHeight="1">
      <c r="A21" s="16" t="s">
        <v>52</v>
      </c>
      <c r="B21" s="25"/>
      <c r="C21" s="32">
        <f t="shared" si="1"/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7">
        <v>0</v>
      </c>
      <c r="AL21" s="17" t="str">
        <f t="shared" si="2"/>
        <v>田</v>
      </c>
    </row>
    <row r="22" spans="1:38" s="18" customFormat="1" ht="9" customHeight="1">
      <c r="A22" s="16" t="s">
        <v>53</v>
      </c>
      <c r="B22" s="25"/>
      <c r="C22" s="32">
        <f t="shared" si="1"/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7">
        <v>0</v>
      </c>
      <c r="AL22" s="17" t="str">
        <f t="shared" si="2"/>
        <v>蒲</v>
      </c>
    </row>
    <row r="23" spans="1:38" s="18" customFormat="1" ht="9" customHeight="1">
      <c r="A23" s="16" t="s">
        <v>54</v>
      </c>
      <c r="B23" s="25"/>
      <c r="C23" s="32">
        <f t="shared" si="1"/>
        <v>5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5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7">
        <v>0</v>
      </c>
      <c r="AL23" s="17" t="str">
        <f t="shared" si="2"/>
        <v>矢</v>
      </c>
    </row>
    <row r="24" spans="1:38" s="18" customFormat="1" ht="9" customHeight="1">
      <c r="A24" s="16" t="s">
        <v>55</v>
      </c>
      <c r="B24" s="25"/>
      <c r="C24" s="32">
        <f t="shared" si="1"/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7">
        <v>0</v>
      </c>
      <c r="AL24" s="17" t="str">
        <f t="shared" si="2"/>
        <v>目</v>
      </c>
    </row>
    <row r="25" spans="1:38" s="18" customFormat="1" ht="9" customHeight="1">
      <c r="A25" s="16" t="s">
        <v>56</v>
      </c>
      <c r="B25" s="25"/>
      <c r="C25" s="32">
        <f t="shared" si="1"/>
        <v>2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2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7">
        <v>0</v>
      </c>
      <c r="AL25" s="17" t="str">
        <f t="shared" si="2"/>
        <v>世</v>
      </c>
    </row>
    <row r="26" spans="1:38" s="18" customFormat="1" ht="9" customHeight="1">
      <c r="A26" s="16" t="s">
        <v>57</v>
      </c>
      <c r="B26" s="25"/>
      <c r="C26" s="32">
        <f t="shared" si="1"/>
        <v>1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1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7">
        <v>0</v>
      </c>
      <c r="AL26" s="17" t="str">
        <f t="shared" si="2"/>
        <v>玉</v>
      </c>
    </row>
    <row r="27" spans="1:38" s="18" customFormat="1" ht="9" customHeight="1">
      <c r="A27" s="16" t="s">
        <v>58</v>
      </c>
      <c r="B27" s="25"/>
      <c r="C27" s="32">
        <f t="shared" si="1"/>
        <v>6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3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3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7">
        <v>0</v>
      </c>
      <c r="AL27" s="17" t="str">
        <f t="shared" si="2"/>
        <v>成</v>
      </c>
    </row>
    <row r="28" spans="1:38" s="18" customFormat="1" ht="9" customHeight="1">
      <c r="A28" s="16" t="s">
        <v>59</v>
      </c>
      <c r="B28" s="25"/>
      <c r="C28" s="32">
        <f t="shared" si="1"/>
        <v>7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1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6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7">
        <v>0</v>
      </c>
      <c r="AL28" s="17" t="str">
        <f t="shared" si="2"/>
        <v>渋</v>
      </c>
    </row>
    <row r="29" spans="1:38" s="18" customFormat="1" ht="9" customHeight="1">
      <c r="A29" s="16" t="s">
        <v>60</v>
      </c>
      <c r="B29" s="25"/>
      <c r="C29" s="32">
        <f t="shared" si="1"/>
        <v>1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1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7">
        <v>0</v>
      </c>
      <c r="AL29" s="17" t="str">
        <f t="shared" si="2"/>
        <v>四</v>
      </c>
    </row>
    <row r="30" spans="1:38" s="18" customFormat="1" ht="9" customHeight="1">
      <c r="A30" s="16" t="s">
        <v>61</v>
      </c>
      <c r="B30" s="25"/>
      <c r="C30" s="32">
        <f t="shared" si="1"/>
        <v>4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1</v>
      </c>
      <c r="Q30" s="26">
        <v>0</v>
      </c>
      <c r="R30" s="26">
        <v>0</v>
      </c>
      <c r="S30" s="26">
        <v>1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2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7">
        <v>0</v>
      </c>
      <c r="AL30" s="17" t="str">
        <f t="shared" si="2"/>
        <v>牛</v>
      </c>
    </row>
    <row r="31" spans="1:38" s="18" customFormat="1" ht="9" customHeight="1">
      <c r="A31" s="16" t="s">
        <v>62</v>
      </c>
      <c r="B31" s="25"/>
      <c r="C31" s="32">
        <f t="shared" si="1"/>
        <v>7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7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7">
        <v>0</v>
      </c>
      <c r="AL31" s="17" t="str">
        <f t="shared" si="2"/>
        <v>新</v>
      </c>
    </row>
    <row r="32" spans="1:38" s="18" customFormat="1" ht="9" customHeight="1">
      <c r="A32" s="16" t="s">
        <v>63</v>
      </c>
      <c r="B32" s="25"/>
      <c r="C32" s="32">
        <f t="shared" si="1"/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7">
        <v>0</v>
      </c>
      <c r="AL32" s="17" t="str">
        <f t="shared" si="2"/>
        <v>中</v>
      </c>
    </row>
    <row r="33" spans="1:38" s="18" customFormat="1" ht="9" customHeight="1">
      <c r="A33" s="16" t="s">
        <v>64</v>
      </c>
      <c r="B33" s="25"/>
      <c r="C33" s="32">
        <f t="shared" si="1"/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7">
        <v>0</v>
      </c>
      <c r="AL33" s="17" t="str">
        <f t="shared" si="2"/>
        <v>野</v>
      </c>
    </row>
    <row r="34" spans="1:38" s="18" customFormat="1" ht="9" customHeight="1">
      <c r="A34" s="16" t="s">
        <v>65</v>
      </c>
      <c r="B34" s="25"/>
      <c r="C34" s="32">
        <f t="shared" si="1"/>
        <v>31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3</v>
      </c>
      <c r="L34" s="26">
        <v>0</v>
      </c>
      <c r="M34" s="26">
        <v>0</v>
      </c>
      <c r="N34" s="26">
        <v>0</v>
      </c>
      <c r="O34" s="26">
        <v>0</v>
      </c>
      <c r="P34" s="26">
        <v>1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27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7">
        <v>0</v>
      </c>
      <c r="AL34" s="17" t="str">
        <f t="shared" si="2"/>
        <v>杉</v>
      </c>
    </row>
    <row r="35" spans="1:38" s="18" customFormat="1" ht="9" customHeight="1">
      <c r="A35" s="16" t="s">
        <v>66</v>
      </c>
      <c r="B35" s="25"/>
      <c r="C35" s="32">
        <f t="shared" si="1"/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7">
        <v>0</v>
      </c>
      <c r="AL35" s="17" t="str">
        <f t="shared" si="2"/>
        <v>荻</v>
      </c>
    </row>
    <row r="36" spans="1:38" s="18" customFormat="1" ht="9" customHeight="1">
      <c r="A36" s="16" t="s">
        <v>67</v>
      </c>
      <c r="B36" s="25"/>
      <c r="C36" s="32">
        <f t="shared" si="1"/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7">
        <v>0</v>
      </c>
      <c r="AL36" s="17" t="str">
        <f t="shared" si="2"/>
        <v>小</v>
      </c>
    </row>
    <row r="37" spans="1:38" s="18" customFormat="1" ht="9" customHeight="1">
      <c r="A37" s="16" t="s">
        <v>68</v>
      </c>
      <c r="B37" s="25"/>
      <c r="C37" s="32">
        <f t="shared" si="1"/>
        <v>10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10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7">
        <v>0</v>
      </c>
      <c r="AL37" s="17" t="str">
        <f t="shared" si="2"/>
        <v>本</v>
      </c>
    </row>
    <row r="38" spans="1:38" s="18" customFormat="1" ht="9" customHeight="1">
      <c r="A38" s="16" t="s">
        <v>69</v>
      </c>
      <c r="B38" s="25"/>
      <c r="C38" s="32">
        <f t="shared" si="1"/>
        <v>129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2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2</v>
      </c>
      <c r="AE38" s="26">
        <v>111</v>
      </c>
      <c r="AF38" s="26">
        <v>14</v>
      </c>
      <c r="AG38" s="26">
        <v>0</v>
      </c>
      <c r="AH38" s="26">
        <v>0</v>
      </c>
      <c r="AI38" s="26">
        <v>0</v>
      </c>
      <c r="AJ38" s="26">
        <v>0</v>
      </c>
      <c r="AK38" s="27">
        <v>0</v>
      </c>
      <c r="AL38" s="17" t="str">
        <f t="shared" si="2"/>
        <v>豊</v>
      </c>
    </row>
    <row r="39" spans="1:38" s="18" customFormat="1" ht="9" customHeight="1">
      <c r="A39" s="16" t="s">
        <v>70</v>
      </c>
      <c r="B39" s="25"/>
      <c r="C39" s="32">
        <f t="shared" si="1"/>
        <v>8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5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3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7">
        <v>0</v>
      </c>
      <c r="AL39" s="17" t="str">
        <f t="shared" si="2"/>
        <v>池</v>
      </c>
    </row>
    <row r="40" spans="1:38" s="18" customFormat="1" ht="9" customHeight="1">
      <c r="A40" s="16" t="s">
        <v>71</v>
      </c>
      <c r="B40" s="25"/>
      <c r="C40" s="32">
        <f t="shared" si="1"/>
        <v>4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1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3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7">
        <v>0</v>
      </c>
      <c r="AL40" s="17" t="str">
        <f t="shared" si="2"/>
        <v>王</v>
      </c>
    </row>
    <row r="41" spans="1:38" s="18" customFormat="1" ht="9" customHeight="1">
      <c r="A41" s="16" t="s">
        <v>72</v>
      </c>
      <c r="B41" s="25"/>
      <c r="C41" s="32">
        <f t="shared" si="1"/>
        <v>8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2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6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7">
        <v>0</v>
      </c>
      <c r="AL41" s="17" t="str">
        <f t="shared" si="2"/>
        <v>赤</v>
      </c>
    </row>
    <row r="42" spans="1:38" s="18" customFormat="1" ht="9" customHeight="1">
      <c r="A42" s="16" t="s">
        <v>73</v>
      </c>
      <c r="B42" s="25"/>
      <c r="C42" s="32">
        <f t="shared" si="1"/>
        <v>1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1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7">
        <v>0</v>
      </c>
      <c r="AL42" s="17" t="str">
        <f t="shared" si="2"/>
        <v>滝</v>
      </c>
    </row>
    <row r="43" spans="1:38" s="18" customFormat="1" ht="9" customHeight="1">
      <c r="A43" s="16" t="s">
        <v>74</v>
      </c>
      <c r="B43" s="25"/>
      <c r="C43" s="32">
        <f t="shared" si="1"/>
        <v>4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4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7">
        <v>0</v>
      </c>
      <c r="AL43" s="17" t="str">
        <f t="shared" si="2"/>
        <v>板</v>
      </c>
    </row>
    <row r="44" spans="1:38" s="18" customFormat="1" ht="9" customHeight="1">
      <c r="A44" s="16" t="s">
        <v>75</v>
      </c>
      <c r="B44" s="25"/>
      <c r="C44" s="32">
        <f t="shared" si="1"/>
        <v>18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7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3</v>
      </c>
      <c r="Z44" s="26">
        <v>0</v>
      </c>
      <c r="AA44" s="26">
        <v>0</v>
      </c>
      <c r="AB44" s="26">
        <v>0</v>
      </c>
      <c r="AC44" s="26">
        <v>0</v>
      </c>
      <c r="AD44" s="26">
        <v>3</v>
      </c>
      <c r="AE44" s="26">
        <v>5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7">
        <v>0</v>
      </c>
      <c r="AL44" s="17" t="str">
        <f t="shared" si="2"/>
        <v>志</v>
      </c>
    </row>
    <row r="45" spans="1:38" s="18" customFormat="1" ht="9" customHeight="1">
      <c r="A45" s="16" t="s">
        <v>76</v>
      </c>
      <c r="B45" s="25"/>
      <c r="C45" s="32">
        <f t="shared" si="1"/>
        <v>10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9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1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7">
        <v>0</v>
      </c>
      <c r="AL45" s="17" t="str">
        <f t="shared" si="2"/>
        <v>練</v>
      </c>
    </row>
    <row r="46" spans="1:38" s="18" customFormat="1" ht="9" customHeight="1">
      <c r="A46" s="16" t="s">
        <v>77</v>
      </c>
      <c r="B46" s="25"/>
      <c r="C46" s="32">
        <f t="shared" si="1"/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7">
        <v>0</v>
      </c>
      <c r="AL46" s="17" t="str">
        <f t="shared" si="2"/>
        <v>光</v>
      </c>
    </row>
    <row r="47" spans="1:38" s="18" customFormat="1" ht="9" customHeight="1">
      <c r="A47" s="16" t="s">
        <v>78</v>
      </c>
      <c r="B47" s="25"/>
      <c r="C47" s="32">
        <f t="shared" si="1"/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7">
        <v>0</v>
      </c>
      <c r="AL47" s="17" t="str">
        <f t="shared" si="2"/>
        <v>石</v>
      </c>
    </row>
    <row r="48" spans="1:38" s="18" customFormat="1" ht="9" customHeight="1">
      <c r="A48" s="16" t="s">
        <v>79</v>
      </c>
      <c r="B48" s="25"/>
      <c r="C48" s="32">
        <f t="shared" si="1"/>
        <v>8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1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7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7">
        <v>0</v>
      </c>
      <c r="AL48" s="17" t="str">
        <f t="shared" si="2"/>
        <v>上</v>
      </c>
    </row>
    <row r="49" spans="1:38" s="18" customFormat="1" ht="9" customHeight="1">
      <c r="A49" s="16" t="s">
        <v>80</v>
      </c>
      <c r="B49" s="25"/>
      <c r="C49" s="32">
        <f t="shared" si="1"/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7">
        <v>0</v>
      </c>
      <c r="AL49" s="17" t="str">
        <f t="shared" si="2"/>
        <v>浅</v>
      </c>
    </row>
    <row r="50" spans="1:38" s="18" customFormat="1" ht="9" customHeight="1">
      <c r="A50" s="16" t="s">
        <v>81</v>
      </c>
      <c r="B50" s="25"/>
      <c r="C50" s="32">
        <f t="shared" si="1"/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  <c r="AK50" s="27">
        <v>0</v>
      </c>
      <c r="AL50" s="17" t="str">
        <f t="shared" si="2"/>
        <v>日</v>
      </c>
    </row>
    <row r="51" spans="1:38" s="18" customFormat="1" ht="9" customHeight="1">
      <c r="A51" s="16" t="s">
        <v>82</v>
      </c>
      <c r="B51" s="25"/>
      <c r="C51" s="32">
        <f t="shared" si="1"/>
        <v>8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2</v>
      </c>
      <c r="N51" s="26">
        <v>0</v>
      </c>
      <c r="O51" s="26">
        <v>0</v>
      </c>
      <c r="P51" s="26">
        <v>4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2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  <c r="AK51" s="27">
        <v>0</v>
      </c>
      <c r="AL51" s="17" t="str">
        <f t="shared" si="2"/>
        <v>荒</v>
      </c>
    </row>
    <row r="52" spans="1:38" s="18" customFormat="1" ht="9" customHeight="1">
      <c r="A52" s="16" t="s">
        <v>83</v>
      </c>
      <c r="B52" s="25"/>
      <c r="C52" s="32">
        <f t="shared" si="1"/>
        <v>5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4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1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7">
        <v>0</v>
      </c>
      <c r="AL52" s="17" t="str">
        <f t="shared" si="2"/>
        <v>尾</v>
      </c>
    </row>
    <row r="53" spans="1:38" s="18" customFormat="1" ht="9" customHeight="1">
      <c r="A53" s="16" t="s">
        <v>84</v>
      </c>
      <c r="B53" s="25"/>
      <c r="C53" s="32">
        <f t="shared" si="1"/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  <c r="AK53" s="27">
        <v>0</v>
      </c>
      <c r="AL53" s="17" t="str">
        <f t="shared" si="2"/>
        <v>千</v>
      </c>
    </row>
    <row r="54" spans="1:38" s="18" customFormat="1" ht="9" customHeight="1">
      <c r="A54" s="16" t="s">
        <v>85</v>
      </c>
      <c r="B54" s="25"/>
      <c r="C54" s="32">
        <f t="shared" si="1"/>
        <v>5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1</v>
      </c>
      <c r="Q54" s="26">
        <v>1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3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7">
        <v>0</v>
      </c>
      <c r="AL54" s="17" t="str">
        <f t="shared" si="2"/>
        <v>足</v>
      </c>
    </row>
    <row r="55" spans="1:38" s="18" customFormat="1" ht="9" customHeight="1">
      <c r="A55" s="16" t="s">
        <v>86</v>
      </c>
      <c r="B55" s="25"/>
      <c r="C55" s="32">
        <f t="shared" si="1"/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6">
        <v>0</v>
      </c>
      <c r="AK55" s="27">
        <v>0</v>
      </c>
      <c r="AL55" s="17" t="str">
        <f t="shared" si="2"/>
        <v>西</v>
      </c>
    </row>
    <row r="56" spans="1:38" s="18" customFormat="1" ht="9" customHeight="1">
      <c r="A56" s="16" t="s">
        <v>87</v>
      </c>
      <c r="B56" s="25"/>
      <c r="C56" s="32">
        <f t="shared" si="1"/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  <c r="AF56" s="26">
        <v>0</v>
      </c>
      <c r="AG56" s="26">
        <v>0</v>
      </c>
      <c r="AH56" s="26">
        <v>0</v>
      </c>
      <c r="AI56" s="26">
        <v>0</v>
      </c>
      <c r="AJ56" s="26">
        <v>0</v>
      </c>
      <c r="AK56" s="27">
        <v>0</v>
      </c>
      <c r="AL56" s="17" t="str">
        <f t="shared" si="2"/>
        <v>本</v>
      </c>
    </row>
    <row r="57" spans="1:38" s="18" customFormat="1" ht="9" customHeight="1">
      <c r="A57" s="16" t="s">
        <v>88</v>
      </c>
      <c r="B57" s="25"/>
      <c r="C57" s="32">
        <f t="shared" si="1"/>
        <v>2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1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1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7">
        <v>0</v>
      </c>
      <c r="AL57" s="17" t="str">
        <f t="shared" si="2"/>
        <v>向</v>
      </c>
    </row>
    <row r="58" spans="1:38" s="18" customFormat="1" ht="9" customHeight="1">
      <c r="A58" s="16" t="s">
        <v>89</v>
      </c>
      <c r="B58" s="25"/>
      <c r="C58" s="32">
        <f t="shared" si="1"/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7">
        <v>0</v>
      </c>
      <c r="AL58" s="17" t="str">
        <f t="shared" si="2"/>
        <v>深</v>
      </c>
    </row>
    <row r="59" spans="1:38" s="18" customFormat="1" ht="9" customHeight="1">
      <c r="A59" s="16" t="s">
        <v>90</v>
      </c>
      <c r="B59" s="25"/>
      <c r="C59" s="32">
        <f t="shared" si="1"/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7">
        <v>0</v>
      </c>
      <c r="AL59" s="17" t="str">
        <f t="shared" si="2"/>
        <v>城</v>
      </c>
    </row>
    <row r="60" spans="1:38" s="18" customFormat="1" ht="9" customHeight="1">
      <c r="A60" s="16" t="s">
        <v>91</v>
      </c>
      <c r="B60" s="25"/>
      <c r="C60" s="32">
        <f t="shared" si="1"/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  <c r="AJ60" s="26">
        <v>0</v>
      </c>
      <c r="AK60" s="27">
        <v>0</v>
      </c>
      <c r="AL60" s="17" t="str">
        <f t="shared" si="2"/>
        <v>本</v>
      </c>
    </row>
    <row r="61" spans="1:38" s="18" customFormat="1" ht="9" customHeight="1">
      <c r="A61" s="16" t="s">
        <v>92</v>
      </c>
      <c r="B61" s="25"/>
      <c r="C61" s="32">
        <f t="shared" si="1"/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  <c r="AF61" s="26">
        <v>0</v>
      </c>
      <c r="AG61" s="26">
        <v>0</v>
      </c>
      <c r="AH61" s="26">
        <v>0</v>
      </c>
      <c r="AI61" s="26">
        <v>0</v>
      </c>
      <c r="AJ61" s="26">
        <v>0</v>
      </c>
      <c r="AK61" s="27">
        <v>0</v>
      </c>
      <c r="AL61" s="17" t="str">
        <f t="shared" si="2"/>
        <v>金</v>
      </c>
    </row>
    <row r="62" spans="1:38" s="18" customFormat="1" ht="9" customHeight="1">
      <c r="A62" s="16" t="s">
        <v>93</v>
      </c>
      <c r="B62" s="25"/>
      <c r="C62" s="32">
        <f t="shared" si="1"/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>
        <v>0</v>
      </c>
      <c r="AG62" s="26">
        <v>0</v>
      </c>
      <c r="AH62" s="26">
        <v>0</v>
      </c>
      <c r="AI62" s="26">
        <v>0</v>
      </c>
      <c r="AJ62" s="26">
        <v>0</v>
      </c>
      <c r="AK62" s="27">
        <v>0</v>
      </c>
      <c r="AL62" s="17" t="str">
        <f t="shared" si="2"/>
        <v>江</v>
      </c>
    </row>
    <row r="63" spans="1:38" s="18" customFormat="1" ht="9" customHeight="1">
      <c r="A63" s="16" t="s">
        <v>94</v>
      </c>
      <c r="B63" s="25"/>
      <c r="C63" s="32">
        <f t="shared" si="1"/>
        <v>6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5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1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7">
        <v>0</v>
      </c>
      <c r="AL63" s="17" t="str">
        <f t="shared" si="2"/>
        <v>葛</v>
      </c>
    </row>
    <row r="64" spans="1:38" s="18" customFormat="1" ht="9" customHeight="1">
      <c r="A64" s="16" t="s">
        <v>95</v>
      </c>
      <c r="B64" s="25"/>
      <c r="C64" s="32">
        <f t="shared" si="1"/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  <c r="AK64" s="27">
        <v>0</v>
      </c>
      <c r="AL64" s="17" t="str">
        <f t="shared" si="2"/>
        <v>小</v>
      </c>
    </row>
    <row r="65" spans="1:38" s="18" customFormat="1" ht="9" customHeight="1">
      <c r="A65" s="16" t="s">
        <v>96</v>
      </c>
      <c r="B65" s="25"/>
      <c r="C65" s="32">
        <f t="shared" si="1"/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7">
        <v>0</v>
      </c>
      <c r="AL65" s="17" t="str">
        <f t="shared" si="2"/>
        <v>立</v>
      </c>
    </row>
    <row r="66" spans="1:38" s="18" customFormat="1" ht="9" customHeight="1">
      <c r="A66" s="16" t="s">
        <v>97</v>
      </c>
      <c r="B66" s="25"/>
      <c r="C66" s="32">
        <f t="shared" si="1"/>
        <v>2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2</v>
      </c>
      <c r="AF66" s="26">
        <v>0</v>
      </c>
      <c r="AG66" s="26">
        <v>0</v>
      </c>
      <c r="AH66" s="26">
        <v>0</v>
      </c>
      <c r="AI66" s="26">
        <v>0</v>
      </c>
      <c r="AJ66" s="26">
        <v>0</v>
      </c>
      <c r="AK66" s="27">
        <v>0</v>
      </c>
      <c r="AL66" s="17" t="str">
        <f t="shared" si="2"/>
        <v>武</v>
      </c>
    </row>
    <row r="67" spans="1:38" s="18" customFormat="1" ht="9" customHeight="1">
      <c r="A67" s="16" t="s">
        <v>98</v>
      </c>
      <c r="B67" s="25"/>
      <c r="C67" s="32">
        <f t="shared" si="1"/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  <c r="AF67" s="26">
        <v>0</v>
      </c>
      <c r="AG67" s="26">
        <v>0</v>
      </c>
      <c r="AH67" s="26">
        <v>0</v>
      </c>
      <c r="AI67" s="26">
        <v>0</v>
      </c>
      <c r="AJ67" s="26">
        <v>0</v>
      </c>
      <c r="AK67" s="27">
        <v>0</v>
      </c>
      <c r="AL67" s="17" t="str">
        <f t="shared" si="2"/>
        <v>三</v>
      </c>
    </row>
    <row r="68" spans="1:38" s="18" customFormat="1" ht="9" customHeight="1">
      <c r="A68" s="16" t="s">
        <v>99</v>
      </c>
      <c r="B68" s="25"/>
      <c r="C68" s="32">
        <f t="shared" si="1"/>
        <v>15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5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10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7">
        <v>0</v>
      </c>
      <c r="AL68" s="17" t="str">
        <f t="shared" si="2"/>
        <v>府</v>
      </c>
    </row>
    <row r="69" spans="1:38" s="18" customFormat="1" ht="9" customHeight="1">
      <c r="A69" s="16" t="s">
        <v>100</v>
      </c>
      <c r="B69" s="25"/>
      <c r="C69" s="32">
        <f t="shared" si="1"/>
        <v>1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1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  <c r="AF69" s="26">
        <v>0</v>
      </c>
      <c r="AG69" s="26">
        <v>0</v>
      </c>
      <c r="AH69" s="26">
        <v>0</v>
      </c>
      <c r="AI69" s="26">
        <v>0</v>
      </c>
      <c r="AJ69" s="26">
        <v>0</v>
      </c>
      <c r="AK69" s="27">
        <v>0</v>
      </c>
      <c r="AL69" s="17" t="str">
        <f t="shared" si="2"/>
        <v>昭</v>
      </c>
    </row>
    <row r="70" spans="1:38" s="18" customFormat="1" ht="9" customHeight="1">
      <c r="A70" s="16" t="s">
        <v>101</v>
      </c>
      <c r="B70" s="25"/>
      <c r="C70" s="32">
        <f t="shared" si="1"/>
        <v>1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1</v>
      </c>
      <c r="AF70" s="26">
        <v>0</v>
      </c>
      <c r="AG70" s="26">
        <v>0</v>
      </c>
      <c r="AH70" s="26">
        <v>0</v>
      </c>
      <c r="AI70" s="26">
        <v>0</v>
      </c>
      <c r="AJ70" s="26">
        <v>0</v>
      </c>
      <c r="AK70" s="27">
        <v>0</v>
      </c>
      <c r="AL70" s="17" t="str">
        <f t="shared" si="2"/>
        <v>調</v>
      </c>
    </row>
    <row r="71" spans="1:38" s="18" customFormat="1" ht="9" customHeight="1">
      <c r="A71" s="16" t="s">
        <v>102</v>
      </c>
      <c r="B71" s="25"/>
      <c r="C71" s="32">
        <f aca="true" t="shared" si="3" ref="C71:C87">SUM(D71:AK71)</f>
        <v>1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26">
        <v>0</v>
      </c>
      <c r="AE71" s="26">
        <v>1</v>
      </c>
      <c r="AF71" s="26">
        <v>0</v>
      </c>
      <c r="AG71" s="26">
        <v>0</v>
      </c>
      <c r="AH71" s="26">
        <v>0</v>
      </c>
      <c r="AI71" s="26">
        <v>0</v>
      </c>
      <c r="AJ71" s="26">
        <v>0</v>
      </c>
      <c r="AK71" s="27">
        <v>0</v>
      </c>
      <c r="AL71" s="17" t="str">
        <f t="shared" si="2"/>
        <v>小</v>
      </c>
    </row>
    <row r="72" spans="1:38" s="18" customFormat="1" ht="9" customHeight="1">
      <c r="A72" s="16" t="s">
        <v>103</v>
      </c>
      <c r="B72" s="25"/>
      <c r="C72" s="32">
        <f t="shared" si="3"/>
        <v>1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1</v>
      </c>
      <c r="AF72" s="26">
        <v>0</v>
      </c>
      <c r="AG72" s="26">
        <v>0</v>
      </c>
      <c r="AH72" s="26">
        <v>0</v>
      </c>
      <c r="AI72" s="26">
        <v>0</v>
      </c>
      <c r="AJ72" s="26">
        <v>0</v>
      </c>
      <c r="AK72" s="27">
        <v>0</v>
      </c>
      <c r="AL72" s="17" t="str">
        <f aca="true" t="shared" si="4" ref="AL72:AL87">LEFT(A72)</f>
        <v>小</v>
      </c>
    </row>
    <row r="73" spans="1:38" s="18" customFormat="1" ht="9" customHeight="1">
      <c r="A73" s="16" t="s">
        <v>104</v>
      </c>
      <c r="B73" s="25"/>
      <c r="C73" s="32">
        <f t="shared" si="3"/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0</v>
      </c>
      <c r="AF73" s="26">
        <v>0</v>
      </c>
      <c r="AG73" s="26">
        <v>0</v>
      </c>
      <c r="AH73" s="26">
        <v>0</v>
      </c>
      <c r="AI73" s="26">
        <v>0</v>
      </c>
      <c r="AJ73" s="26">
        <v>0</v>
      </c>
      <c r="AK73" s="27">
        <v>0</v>
      </c>
      <c r="AL73" s="17" t="str">
        <f t="shared" si="4"/>
        <v>東</v>
      </c>
    </row>
    <row r="74" spans="1:38" s="18" customFormat="1" ht="9" customHeight="1">
      <c r="A74" s="16" t="s">
        <v>105</v>
      </c>
      <c r="B74" s="25"/>
      <c r="C74" s="32">
        <f t="shared" si="3"/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6">
        <v>0</v>
      </c>
      <c r="AF74" s="26">
        <v>0</v>
      </c>
      <c r="AG74" s="26">
        <v>0</v>
      </c>
      <c r="AH74" s="26">
        <v>0</v>
      </c>
      <c r="AI74" s="26">
        <v>0</v>
      </c>
      <c r="AJ74" s="26">
        <v>0</v>
      </c>
      <c r="AK74" s="27">
        <v>0</v>
      </c>
      <c r="AL74" s="17" t="str">
        <f t="shared" si="4"/>
        <v>国</v>
      </c>
    </row>
    <row r="75" spans="1:38" s="18" customFormat="1" ht="9" customHeight="1">
      <c r="A75" s="16" t="s">
        <v>106</v>
      </c>
      <c r="B75" s="25"/>
      <c r="C75" s="32">
        <f t="shared" si="3"/>
        <v>1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1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  <c r="AD75" s="26">
        <v>0</v>
      </c>
      <c r="AE75" s="26">
        <v>0</v>
      </c>
      <c r="AF75" s="26">
        <v>0</v>
      </c>
      <c r="AG75" s="26">
        <v>0</v>
      </c>
      <c r="AH75" s="26">
        <v>0</v>
      </c>
      <c r="AI75" s="26">
        <v>0</v>
      </c>
      <c r="AJ75" s="26">
        <v>0</v>
      </c>
      <c r="AK75" s="27">
        <v>0</v>
      </c>
      <c r="AL75" s="17" t="str">
        <f t="shared" si="4"/>
        <v>狛</v>
      </c>
    </row>
    <row r="76" spans="1:38" s="18" customFormat="1" ht="9" customHeight="1">
      <c r="A76" s="16" t="s">
        <v>107</v>
      </c>
      <c r="B76" s="25"/>
      <c r="C76" s="32">
        <f t="shared" si="3"/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>
        <v>0</v>
      </c>
      <c r="AG76" s="26">
        <v>0</v>
      </c>
      <c r="AH76" s="26">
        <v>0</v>
      </c>
      <c r="AI76" s="26">
        <v>0</v>
      </c>
      <c r="AJ76" s="26">
        <v>0</v>
      </c>
      <c r="AK76" s="27">
        <v>0</v>
      </c>
      <c r="AL76" s="17" t="str">
        <f t="shared" si="4"/>
        <v>北</v>
      </c>
    </row>
    <row r="77" spans="1:38" s="18" customFormat="1" ht="9" customHeight="1">
      <c r="A77" s="16" t="s">
        <v>108</v>
      </c>
      <c r="B77" s="25"/>
      <c r="C77" s="32">
        <f t="shared" si="3"/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v>0</v>
      </c>
      <c r="AG77" s="26">
        <v>0</v>
      </c>
      <c r="AH77" s="26">
        <v>0</v>
      </c>
      <c r="AI77" s="26">
        <v>0</v>
      </c>
      <c r="AJ77" s="26">
        <v>0</v>
      </c>
      <c r="AK77" s="27">
        <v>0</v>
      </c>
      <c r="AL77" s="17" t="str">
        <f t="shared" si="4"/>
        <v>清</v>
      </c>
    </row>
    <row r="78" spans="1:38" s="18" customFormat="1" ht="9" customHeight="1">
      <c r="A78" s="16" t="s">
        <v>2</v>
      </c>
      <c r="B78" s="25"/>
      <c r="C78" s="32">
        <f>SUM(D78:AK78)</f>
        <v>2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2</v>
      </c>
      <c r="AF78" s="26">
        <v>0</v>
      </c>
      <c r="AG78" s="26">
        <v>0</v>
      </c>
      <c r="AH78" s="26">
        <v>0</v>
      </c>
      <c r="AI78" s="26">
        <v>0</v>
      </c>
      <c r="AJ78" s="26">
        <v>0</v>
      </c>
      <c r="AK78" s="27">
        <v>0</v>
      </c>
      <c r="AL78" s="17" t="str">
        <f t="shared" si="4"/>
        <v>東</v>
      </c>
    </row>
    <row r="79" spans="1:38" s="18" customFormat="1" ht="9" customHeight="1">
      <c r="A79" s="16" t="s">
        <v>109</v>
      </c>
      <c r="B79" s="25"/>
      <c r="C79" s="32">
        <f t="shared" si="3"/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0</v>
      </c>
      <c r="AE79" s="26">
        <v>0</v>
      </c>
      <c r="AF79" s="26">
        <v>0</v>
      </c>
      <c r="AG79" s="26">
        <v>0</v>
      </c>
      <c r="AH79" s="26">
        <v>0</v>
      </c>
      <c r="AI79" s="26">
        <v>0</v>
      </c>
      <c r="AJ79" s="26">
        <v>0</v>
      </c>
      <c r="AK79" s="27">
        <v>0</v>
      </c>
      <c r="AL79" s="17" t="str">
        <f t="shared" si="4"/>
        <v>西</v>
      </c>
    </row>
    <row r="80" spans="1:38" s="18" customFormat="1" ht="9" customHeight="1">
      <c r="A80" s="16" t="s">
        <v>110</v>
      </c>
      <c r="B80" s="25"/>
      <c r="C80" s="32">
        <f t="shared" si="3"/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  <c r="AF80" s="26">
        <v>0</v>
      </c>
      <c r="AG80" s="26">
        <v>0</v>
      </c>
      <c r="AH80" s="26">
        <v>0</v>
      </c>
      <c r="AI80" s="26">
        <v>0</v>
      </c>
      <c r="AJ80" s="26">
        <v>0</v>
      </c>
      <c r="AK80" s="27">
        <v>0</v>
      </c>
      <c r="AL80" s="17" t="str">
        <f t="shared" si="4"/>
        <v>八</v>
      </c>
    </row>
    <row r="81" spans="1:38" s="18" customFormat="1" ht="9" customHeight="1">
      <c r="A81" s="16" t="s">
        <v>111</v>
      </c>
      <c r="B81" s="25"/>
      <c r="C81" s="32">
        <f t="shared" si="3"/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  <c r="AF81" s="26">
        <v>0</v>
      </c>
      <c r="AG81" s="26">
        <v>0</v>
      </c>
      <c r="AH81" s="26">
        <v>0</v>
      </c>
      <c r="AI81" s="26">
        <v>0</v>
      </c>
      <c r="AJ81" s="26">
        <v>0</v>
      </c>
      <c r="AK81" s="27">
        <v>0</v>
      </c>
      <c r="AL81" s="17" t="str">
        <f t="shared" si="4"/>
        <v>青</v>
      </c>
    </row>
    <row r="82" spans="1:38" s="18" customFormat="1" ht="9" customHeight="1">
      <c r="A82" s="16" t="s">
        <v>112</v>
      </c>
      <c r="B82" s="25"/>
      <c r="C82" s="32">
        <f t="shared" si="3"/>
        <v>2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1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1</v>
      </c>
      <c r="AF82" s="26">
        <v>0</v>
      </c>
      <c r="AG82" s="26">
        <v>0</v>
      </c>
      <c r="AH82" s="26">
        <v>0</v>
      </c>
      <c r="AI82" s="26">
        <v>0</v>
      </c>
      <c r="AJ82" s="26">
        <v>0</v>
      </c>
      <c r="AK82" s="27">
        <v>0</v>
      </c>
      <c r="AL82" s="17" t="str">
        <f t="shared" si="4"/>
        <v>町</v>
      </c>
    </row>
    <row r="83" spans="1:38" s="18" customFormat="1" ht="9" customHeight="1">
      <c r="A83" s="16" t="s">
        <v>113</v>
      </c>
      <c r="B83" s="25"/>
      <c r="C83" s="32">
        <f t="shared" si="3"/>
        <v>5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4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26">
        <v>1</v>
      </c>
      <c r="AF83" s="26">
        <v>0</v>
      </c>
      <c r="AG83" s="26">
        <v>0</v>
      </c>
      <c r="AH83" s="26">
        <v>0</v>
      </c>
      <c r="AI83" s="26">
        <v>0</v>
      </c>
      <c r="AJ83" s="26">
        <v>0</v>
      </c>
      <c r="AK83" s="27">
        <v>0</v>
      </c>
      <c r="AL83" s="17" t="str">
        <f t="shared" si="4"/>
        <v>日</v>
      </c>
    </row>
    <row r="84" spans="1:38" s="18" customFormat="1" ht="9" customHeight="1">
      <c r="A84" s="16" t="s">
        <v>114</v>
      </c>
      <c r="B84" s="25"/>
      <c r="C84" s="32">
        <f t="shared" si="3"/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0</v>
      </c>
      <c r="AE84" s="26">
        <v>0</v>
      </c>
      <c r="AF84" s="26">
        <v>0</v>
      </c>
      <c r="AG84" s="26">
        <v>0</v>
      </c>
      <c r="AH84" s="26">
        <v>0</v>
      </c>
      <c r="AI84" s="26">
        <v>0</v>
      </c>
      <c r="AJ84" s="26">
        <v>0</v>
      </c>
      <c r="AK84" s="27">
        <v>0</v>
      </c>
      <c r="AL84" s="17" t="str">
        <f t="shared" si="4"/>
        <v>福</v>
      </c>
    </row>
    <row r="85" spans="1:38" s="18" customFormat="1" ht="9" customHeight="1">
      <c r="A85" s="16" t="s">
        <v>115</v>
      </c>
      <c r="B85" s="25"/>
      <c r="C85" s="32">
        <f t="shared" si="3"/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6">
        <v>0</v>
      </c>
      <c r="AD85" s="26">
        <v>0</v>
      </c>
      <c r="AE85" s="26">
        <v>0</v>
      </c>
      <c r="AF85" s="26">
        <v>0</v>
      </c>
      <c r="AG85" s="26">
        <v>0</v>
      </c>
      <c r="AH85" s="26">
        <v>0</v>
      </c>
      <c r="AI85" s="26">
        <v>0</v>
      </c>
      <c r="AJ85" s="26">
        <v>0</v>
      </c>
      <c r="AK85" s="27">
        <v>0</v>
      </c>
      <c r="AL85" s="17" t="str">
        <f t="shared" si="4"/>
        <v>多</v>
      </c>
    </row>
    <row r="86" spans="1:38" s="18" customFormat="1" ht="9" customHeight="1">
      <c r="A86" s="16" t="s">
        <v>116</v>
      </c>
      <c r="B86" s="25"/>
      <c r="C86" s="32">
        <f t="shared" si="3"/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  <c r="AF86" s="26">
        <v>0</v>
      </c>
      <c r="AG86" s="26">
        <v>0</v>
      </c>
      <c r="AH86" s="26">
        <v>0</v>
      </c>
      <c r="AI86" s="26">
        <v>0</v>
      </c>
      <c r="AJ86" s="26">
        <v>0</v>
      </c>
      <c r="AK86" s="27">
        <v>0</v>
      </c>
      <c r="AL86" s="17" t="str">
        <f t="shared" si="4"/>
        <v>秋</v>
      </c>
    </row>
    <row r="87" spans="1:38" s="18" customFormat="1" ht="9" customHeight="1">
      <c r="A87" s="16" t="s">
        <v>117</v>
      </c>
      <c r="B87" s="25"/>
      <c r="C87" s="32">
        <f t="shared" si="3"/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  <c r="AF87" s="26">
        <v>0</v>
      </c>
      <c r="AG87" s="26">
        <v>0</v>
      </c>
      <c r="AH87" s="26">
        <v>0</v>
      </c>
      <c r="AI87" s="26">
        <v>0</v>
      </c>
      <c r="AJ87" s="26">
        <v>0</v>
      </c>
      <c r="AK87" s="27">
        <v>0</v>
      </c>
      <c r="AL87" s="17" t="str">
        <f t="shared" si="4"/>
        <v>奥</v>
      </c>
    </row>
    <row r="88" spans="1:38" s="18" customFormat="1" ht="2.25" customHeight="1" thickBot="1">
      <c r="A88" s="33"/>
      <c r="B88" s="34"/>
      <c r="C88" s="35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7"/>
      <c r="AL88" s="38"/>
    </row>
    <row r="89" spans="1:7" s="28" customFormat="1" ht="13.5" customHeight="1">
      <c r="A89" s="19" t="s">
        <v>17</v>
      </c>
      <c r="B89" s="19"/>
      <c r="G89" s="29"/>
    </row>
    <row r="90" spans="1:2" s="28" customFormat="1" ht="9.75" customHeight="1">
      <c r="A90" s="19"/>
      <c r="B90" s="19"/>
    </row>
    <row r="91" s="28" customFormat="1" ht="13.5"/>
    <row r="92" s="28" customFormat="1" ht="13.5"/>
    <row r="93" s="28" customFormat="1" ht="13.5"/>
    <row r="94" s="28" customFormat="1" ht="13.5"/>
    <row r="95" s="28" customFormat="1" ht="13.5"/>
    <row r="96" s="28" customFormat="1" ht="13.5"/>
    <row r="97" s="28" customFormat="1" ht="13.5"/>
    <row r="98" s="28" customFormat="1" ht="13.5"/>
    <row r="99" s="28" customFormat="1" ht="13.5"/>
    <row r="100" s="28" customFormat="1" ht="13.5"/>
    <row r="101" s="28" customFormat="1" ht="13.5"/>
    <row r="102" s="28" customFormat="1" ht="13.5"/>
    <row r="103" s="28" customFormat="1" ht="13.5"/>
    <row r="104" s="28" customFormat="1" ht="13.5"/>
    <row r="105" s="28" customFormat="1" ht="13.5"/>
    <row r="106" spans="1:2" s="28" customFormat="1" ht="13.5">
      <c r="A106" s="22"/>
      <c r="B106" s="22"/>
    </row>
    <row r="107" spans="1:2" s="28" customFormat="1" ht="13.5">
      <c r="A107" s="22"/>
      <c r="B107" s="22"/>
    </row>
    <row r="187" spans="1:2" ht="13.5">
      <c r="A187" s="20"/>
      <c r="B187" s="20"/>
    </row>
    <row r="188" spans="1:2" ht="13.5">
      <c r="A188" s="20"/>
      <c r="B188" s="20"/>
    </row>
    <row r="190" spans="1:2" ht="13.5">
      <c r="A190" s="30"/>
      <c r="B190" s="30"/>
    </row>
    <row r="284" spans="1:2" ht="17.25">
      <c r="A284" s="21"/>
      <c r="B284" s="21"/>
    </row>
  </sheetData>
  <sheetProtection/>
  <mergeCells count="19">
    <mergeCell ref="AH4:AH5"/>
    <mergeCell ref="AI4:AK4"/>
    <mergeCell ref="Y4:Z4"/>
    <mergeCell ref="A1:T1"/>
    <mergeCell ref="U1:AL1"/>
    <mergeCell ref="AI2:AL2"/>
    <mergeCell ref="A4:A5"/>
    <mergeCell ref="C4:C5"/>
    <mergeCell ref="L4:L5"/>
    <mergeCell ref="S4:S5"/>
    <mergeCell ref="AE4:AF4"/>
    <mergeCell ref="AG4:AG5"/>
    <mergeCell ref="O4:R4"/>
    <mergeCell ref="T4:T5"/>
    <mergeCell ref="W4:W5"/>
    <mergeCell ref="X4:X5"/>
    <mergeCell ref="AA4:AB4"/>
    <mergeCell ref="AC4:AC5"/>
    <mergeCell ref="AD4:AD5"/>
  </mergeCells>
  <printOptions/>
  <pageMargins left="0.7874015748031497" right="0.3937007874015748" top="0.4330708661417323" bottom="0.2755905511811024" header="0.2362204724409449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9"/>
  <sheetViews>
    <sheetView zoomScalePageLayoutView="0" workbookViewId="0" topLeftCell="A1">
      <selection activeCell="F32" sqref="F32"/>
    </sheetView>
  </sheetViews>
  <sheetFormatPr defaultColWidth="8.8515625" defaultRowHeight="15"/>
  <cols>
    <col min="1" max="1" width="10.57421875" style="153" customWidth="1"/>
    <col min="2" max="2" width="0.42578125" style="154" customWidth="1"/>
    <col min="3" max="5" width="5.421875" style="153" customWidth="1"/>
    <col min="6" max="6" width="4.421875" style="153" customWidth="1"/>
    <col min="7" max="8" width="4.57421875" style="153" customWidth="1"/>
    <col min="9" max="9" width="4.140625" style="153" customWidth="1"/>
    <col min="10" max="14" width="5.421875" style="153" customWidth="1"/>
    <col min="15" max="15" width="4.57421875" style="153" customWidth="1"/>
    <col min="16" max="16" width="4.421875" style="153" customWidth="1"/>
    <col min="17" max="18" width="4.57421875" style="153" customWidth="1"/>
    <col min="19" max="20" width="5.421875" style="153" customWidth="1"/>
    <col min="21" max="33" width="5.57421875" style="153" customWidth="1"/>
    <col min="34" max="34" width="6.57421875" style="153" customWidth="1"/>
    <col min="35" max="36" width="5.57421875" style="153" customWidth="1"/>
    <col min="37" max="37" width="2.421875" style="153" customWidth="1"/>
    <col min="38" max="39" width="2.57421875" style="153" customWidth="1"/>
    <col min="40" max="16384" width="8.8515625" style="153" customWidth="1"/>
  </cols>
  <sheetData>
    <row r="1" spans="1:37" ht="18.75">
      <c r="A1" s="237" t="s">
        <v>192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8" t="s">
        <v>191</v>
      </c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</row>
    <row r="2" spans="1:37" ht="14.25">
      <c r="A2" s="202" t="s">
        <v>190</v>
      </c>
      <c r="B2" s="201"/>
      <c r="AG2" s="239" t="s">
        <v>189</v>
      </c>
      <c r="AH2" s="239"/>
      <c r="AI2" s="239"/>
      <c r="AJ2" s="239"/>
      <c r="AK2" s="239"/>
    </row>
    <row r="3" spans="1:38" s="198" customFormat="1" ht="15" thickBot="1">
      <c r="A3" s="200"/>
      <c r="B3" s="200"/>
      <c r="AH3" s="198" t="s">
        <v>188</v>
      </c>
      <c r="AI3" s="199"/>
      <c r="AJ3" s="199"/>
      <c r="AK3" s="199"/>
      <c r="AL3" s="199"/>
    </row>
    <row r="4" spans="1:37" s="193" customFormat="1" ht="10.5">
      <c r="A4" s="240" t="s">
        <v>187</v>
      </c>
      <c r="B4" s="197"/>
      <c r="C4" s="231" t="s">
        <v>21</v>
      </c>
      <c r="D4" s="221" t="s">
        <v>22</v>
      </c>
      <c r="E4" s="222"/>
      <c r="F4" s="221" t="s">
        <v>23</v>
      </c>
      <c r="G4" s="242"/>
      <c r="H4" s="242"/>
      <c r="I4" s="222"/>
      <c r="J4" s="221" t="s">
        <v>24</v>
      </c>
      <c r="K4" s="222"/>
      <c r="L4" s="231" t="s">
        <v>25</v>
      </c>
      <c r="M4" s="221" t="s">
        <v>26</v>
      </c>
      <c r="N4" s="222"/>
      <c r="O4" s="225" t="s">
        <v>27</v>
      </c>
      <c r="P4" s="226"/>
      <c r="Q4" s="226"/>
      <c r="R4" s="227"/>
      <c r="S4" s="231" t="s">
        <v>28</v>
      </c>
      <c r="T4" s="231" t="s">
        <v>29</v>
      </c>
      <c r="U4" s="221" t="s">
        <v>30</v>
      </c>
      <c r="V4" s="222"/>
      <c r="W4" s="231" t="s">
        <v>31</v>
      </c>
      <c r="X4" s="234" t="s">
        <v>186</v>
      </c>
      <c r="Y4" s="253" t="s">
        <v>185</v>
      </c>
      <c r="Z4" s="254"/>
      <c r="AA4" s="253" t="s">
        <v>184</v>
      </c>
      <c r="AB4" s="254"/>
      <c r="AC4" s="234" t="s">
        <v>183</v>
      </c>
      <c r="AD4" s="234" t="s">
        <v>182</v>
      </c>
      <c r="AE4" s="253" t="s">
        <v>181</v>
      </c>
      <c r="AF4" s="254"/>
      <c r="AG4" s="234" t="s">
        <v>180</v>
      </c>
      <c r="AH4" s="244" t="s">
        <v>32</v>
      </c>
      <c r="AI4" s="245"/>
      <c r="AJ4" s="246"/>
      <c r="AK4" s="196"/>
    </row>
    <row r="5" spans="1:37" s="193" customFormat="1" ht="10.5">
      <c r="A5" s="229"/>
      <c r="B5" s="195"/>
      <c r="C5" s="232"/>
      <c r="D5" s="223"/>
      <c r="E5" s="224"/>
      <c r="F5" s="223"/>
      <c r="G5" s="243"/>
      <c r="H5" s="243"/>
      <c r="I5" s="224"/>
      <c r="J5" s="223"/>
      <c r="K5" s="224"/>
      <c r="L5" s="232"/>
      <c r="M5" s="223"/>
      <c r="N5" s="224"/>
      <c r="O5" s="228"/>
      <c r="P5" s="229"/>
      <c r="Q5" s="229"/>
      <c r="R5" s="230"/>
      <c r="S5" s="232"/>
      <c r="T5" s="232"/>
      <c r="U5" s="223"/>
      <c r="V5" s="224"/>
      <c r="W5" s="232"/>
      <c r="X5" s="235"/>
      <c r="Y5" s="255"/>
      <c r="Z5" s="256"/>
      <c r="AA5" s="255"/>
      <c r="AB5" s="256"/>
      <c r="AC5" s="235"/>
      <c r="AD5" s="235"/>
      <c r="AE5" s="255"/>
      <c r="AF5" s="256"/>
      <c r="AG5" s="235"/>
      <c r="AH5" s="247" t="s">
        <v>35</v>
      </c>
      <c r="AI5" s="249" t="s">
        <v>36</v>
      </c>
      <c r="AJ5" s="251" t="s">
        <v>37</v>
      </c>
      <c r="AK5" s="194"/>
    </row>
    <row r="6" spans="1:37" s="162" customFormat="1" ht="10.5">
      <c r="A6" s="241"/>
      <c r="B6" s="192"/>
      <c r="C6" s="233"/>
      <c r="D6" s="190" t="s">
        <v>179</v>
      </c>
      <c r="E6" s="190" t="s">
        <v>34</v>
      </c>
      <c r="F6" s="190" t="s">
        <v>33</v>
      </c>
      <c r="G6" s="190" t="s">
        <v>34</v>
      </c>
      <c r="H6" s="191" t="s">
        <v>178</v>
      </c>
      <c r="I6" s="191" t="s">
        <v>16</v>
      </c>
      <c r="J6" s="190" t="s">
        <v>33</v>
      </c>
      <c r="K6" s="190" t="s">
        <v>34</v>
      </c>
      <c r="L6" s="233"/>
      <c r="M6" s="190" t="s">
        <v>33</v>
      </c>
      <c r="N6" s="190" t="s">
        <v>34</v>
      </c>
      <c r="O6" s="190" t="s">
        <v>33</v>
      </c>
      <c r="P6" s="190" t="s">
        <v>34</v>
      </c>
      <c r="Q6" s="190" t="s">
        <v>178</v>
      </c>
      <c r="R6" s="190" t="s">
        <v>16</v>
      </c>
      <c r="S6" s="233"/>
      <c r="T6" s="233"/>
      <c r="U6" s="190" t="s">
        <v>33</v>
      </c>
      <c r="V6" s="190" t="s">
        <v>34</v>
      </c>
      <c r="W6" s="233"/>
      <c r="X6" s="236"/>
      <c r="Y6" s="190" t="s">
        <v>33</v>
      </c>
      <c r="Z6" s="190" t="s">
        <v>177</v>
      </c>
      <c r="AA6" s="190" t="s">
        <v>33</v>
      </c>
      <c r="AB6" s="190" t="s">
        <v>34</v>
      </c>
      <c r="AC6" s="236"/>
      <c r="AD6" s="236"/>
      <c r="AE6" s="190" t="s">
        <v>33</v>
      </c>
      <c r="AF6" s="190" t="s">
        <v>34</v>
      </c>
      <c r="AG6" s="236"/>
      <c r="AH6" s="248"/>
      <c r="AI6" s="250"/>
      <c r="AJ6" s="252"/>
      <c r="AK6" s="189"/>
    </row>
    <row r="7" spans="1:37" s="181" customFormat="1" ht="12">
      <c r="A7" s="188"/>
      <c r="B7" s="187"/>
      <c r="C7" s="186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4"/>
      <c r="AJ7" s="183"/>
      <c r="AK7" s="182"/>
    </row>
    <row r="8" spans="1:37" s="175" customFormat="1" ht="10.5">
      <c r="A8" s="180" t="s">
        <v>176</v>
      </c>
      <c r="B8" s="179"/>
      <c r="C8" s="178">
        <f aca="true" t="shared" si="0" ref="C8:C39">SUM(D8:AJ8)</f>
        <v>7473</v>
      </c>
      <c r="D8" s="177">
        <f aca="true" t="shared" si="1" ref="D8:AJ8">SUM(D9:D89)</f>
        <v>16</v>
      </c>
      <c r="E8" s="177">
        <f t="shared" si="1"/>
        <v>11</v>
      </c>
      <c r="F8" s="177">
        <f t="shared" si="1"/>
        <v>14</v>
      </c>
      <c r="G8" s="177">
        <f t="shared" si="1"/>
        <v>48</v>
      </c>
      <c r="H8" s="177">
        <f t="shared" si="1"/>
        <v>0</v>
      </c>
      <c r="I8" s="177">
        <f t="shared" si="1"/>
        <v>26</v>
      </c>
      <c r="J8" s="177">
        <f t="shared" si="1"/>
        <v>6</v>
      </c>
      <c r="K8" s="177">
        <f t="shared" si="1"/>
        <v>420</v>
      </c>
      <c r="L8" s="177">
        <f t="shared" si="1"/>
        <v>358</v>
      </c>
      <c r="M8" s="177">
        <f t="shared" si="1"/>
        <v>237</v>
      </c>
      <c r="N8" s="177">
        <f t="shared" si="1"/>
        <v>429</v>
      </c>
      <c r="O8" s="177">
        <f t="shared" si="1"/>
        <v>252</v>
      </c>
      <c r="P8" s="177">
        <f t="shared" si="1"/>
        <v>347</v>
      </c>
      <c r="Q8" s="177">
        <f t="shared" si="1"/>
        <v>105</v>
      </c>
      <c r="R8" s="177">
        <f t="shared" si="1"/>
        <v>68</v>
      </c>
      <c r="S8" s="177">
        <f t="shared" si="1"/>
        <v>85</v>
      </c>
      <c r="T8" s="177">
        <f t="shared" si="1"/>
        <v>5</v>
      </c>
      <c r="U8" s="177">
        <f t="shared" si="1"/>
        <v>56</v>
      </c>
      <c r="V8" s="177">
        <f t="shared" si="1"/>
        <v>1</v>
      </c>
      <c r="W8" s="177">
        <f t="shared" si="1"/>
        <v>88</v>
      </c>
      <c r="X8" s="177">
        <f t="shared" si="1"/>
        <v>55</v>
      </c>
      <c r="Y8" s="177">
        <f t="shared" si="1"/>
        <v>48</v>
      </c>
      <c r="Z8" s="177">
        <f t="shared" si="1"/>
        <v>17</v>
      </c>
      <c r="AA8" s="177">
        <f t="shared" si="1"/>
        <v>30</v>
      </c>
      <c r="AB8" s="177">
        <f t="shared" si="1"/>
        <v>0</v>
      </c>
      <c r="AC8" s="177">
        <f t="shared" si="1"/>
        <v>51</v>
      </c>
      <c r="AD8" s="177">
        <f t="shared" si="1"/>
        <v>283</v>
      </c>
      <c r="AE8" s="177">
        <f t="shared" si="1"/>
        <v>3384</v>
      </c>
      <c r="AF8" s="177">
        <f t="shared" si="1"/>
        <v>153</v>
      </c>
      <c r="AG8" s="177">
        <f t="shared" si="1"/>
        <v>62</v>
      </c>
      <c r="AH8" s="177">
        <f t="shared" si="1"/>
        <v>8</v>
      </c>
      <c r="AI8" s="177">
        <f t="shared" si="1"/>
        <v>110</v>
      </c>
      <c r="AJ8" s="176">
        <f t="shared" si="1"/>
        <v>700</v>
      </c>
      <c r="AK8" s="14">
        <v>22</v>
      </c>
    </row>
    <row r="9" spans="1:37" s="169" customFormat="1" ht="9.75">
      <c r="A9" s="174" t="s">
        <v>175</v>
      </c>
      <c r="B9" s="173">
        <v>5101</v>
      </c>
      <c r="C9" s="172">
        <f t="shared" si="0"/>
        <v>38</v>
      </c>
      <c r="D9" s="171">
        <v>0</v>
      </c>
      <c r="E9" s="171">
        <v>0</v>
      </c>
      <c r="F9" s="171">
        <v>0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171">
        <v>0</v>
      </c>
      <c r="M9" s="171">
        <v>1</v>
      </c>
      <c r="N9" s="171">
        <v>0</v>
      </c>
      <c r="O9" s="171">
        <v>0</v>
      </c>
      <c r="P9" s="171">
        <v>0</v>
      </c>
      <c r="Q9" s="171">
        <v>0</v>
      </c>
      <c r="R9" s="171">
        <v>0</v>
      </c>
      <c r="S9" s="171">
        <v>0</v>
      </c>
      <c r="T9" s="171">
        <v>0</v>
      </c>
      <c r="U9" s="171">
        <v>0</v>
      </c>
      <c r="V9" s="171">
        <v>0</v>
      </c>
      <c r="W9" s="171">
        <v>15</v>
      </c>
      <c r="X9" s="171">
        <v>0</v>
      </c>
      <c r="Y9" s="171">
        <v>0</v>
      </c>
      <c r="Z9" s="171">
        <v>0</v>
      </c>
      <c r="AA9" s="171">
        <v>0</v>
      </c>
      <c r="AB9" s="171">
        <v>0</v>
      </c>
      <c r="AC9" s="171">
        <v>0</v>
      </c>
      <c r="AD9" s="171">
        <v>0</v>
      </c>
      <c r="AE9" s="171">
        <v>21</v>
      </c>
      <c r="AF9" s="171">
        <v>0</v>
      </c>
      <c r="AG9" s="171">
        <v>1</v>
      </c>
      <c r="AH9" s="171">
        <v>0</v>
      </c>
      <c r="AI9" s="171">
        <v>0</v>
      </c>
      <c r="AJ9" s="170">
        <v>0</v>
      </c>
      <c r="AK9" s="17" t="str">
        <f aca="true" t="shared" si="2" ref="AK9:AK40">LEFT(A9)</f>
        <v>丸</v>
      </c>
    </row>
    <row r="10" spans="1:37" s="169" customFormat="1" ht="9.75">
      <c r="A10" s="174" t="s">
        <v>174</v>
      </c>
      <c r="B10" s="173">
        <v>5102</v>
      </c>
      <c r="C10" s="172">
        <f t="shared" si="0"/>
        <v>44</v>
      </c>
      <c r="D10" s="171">
        <v>0</v>
      </c>
      <c r="E10" s="171">
        <v>0</v>
      </c>
      <c r="F10" s="171">
        <v>0</v>
      </c>
      <c r="G10" s="171">
        <v>0</v>
      </c>
      <c r="H10" s="171">
        <v>0</v>
      </c>
      <c r="I10" s="171">
        <v>0</v>
      </c>
      <c r="J10" s="171">
        <v>0</v>
      </c>
      <c r="K10" s="171">
        <v>7</v>
      </c>
      <c r="L10" s="171">
        <v>0</v>
      </c>
      <c r="M10" s="171">
        <v>1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  <c r="T10" s="171">
        <v>0</v>
      </c>
      <c r="U10" s="171">
        <v>0</v>
      </c>
      <c r="V10" s="171">
        <v>0</v>
      </c>
      <c r="W10" s="171">
        <v>6</v>
      </c>
      <c r="X10" s="171">
        <v>0</v>
      </c>
      <c r="Y10" s="171">
        <v>0</v>
      </c>
      <c r="Z10" s="171">
        <v>0</v>
      </c>
      <c r="AA10" s="171">
        <v>0</v>
      </c>
      <c r="AB10" s="171">
        <v>0</v>
      </c>
      <c r="AC10" s="171">
        <v>0</v>
      </c>
      <c r="AD10" s="171">
        <v>0</v>
      </c>
      <c r="AE10" s="171">
        <v>24</v>
      </c>
      <c r="AF10" s="171">
        <v>1</v>
      </c>
      <c r="AG10" s="171">
        <v>0</v>
      </c>
      <c r="AH10" s="171">
        <v>0</v>
      </c>
      <c r="AI10" s="171">
        <v>0</v>
      </c>
      <c r="AJ10" s="170">
        <v>5</v>
      </c>
      <c r="AK10" s="17" t="str">
        <f t="shared" si="2"/>
        <v>麹</v>
      </c>
    </row>
    <row r="11" spans="1:37" s="169" customFormat="1" ht="9.75">
      <c r="A11" s="174" t="s">
        <v>40</v>
      </c>
      <c r="B11" s="173">
        <v>5103</v>
      </c>
      <c r="C11" s="172">
        <f t="shared" si="0"/>
        <v>90</v>
      </c>
      <c r="D11" s="171">
        <v>0</v>
      </c>
      <c r="E11" s="171">
        <v>0</v>
      </c>
      <c r="F11" s="171">
        <v>0</v>
      </c>
      <c r="G11" s="171">
        <v>0</v>
      </c>
      <c r="H11" s="171">
        <v>0</v>
      </c>
      <c r="I11" s="171">
        <v>0</v>
      </c>
      <c r="J11" s="171">
        <v>0</v>
      </c>
      <c r="K11" s="171">
        <v>9</v>
      </c>
      <c r="L11" s="171">
        <v>4</v>
      </c>
      <c r="M11" s="171">
        <v>1</v>
      </c>
      <c r="N11" s="171">
        <v>3</v>
      </c>
      <c r="O11" s="171">
        <v>0</v>
      </c>
      <c r="P11" s="171">
        <v>1</v>
      </c>
      <c r="Q11" s="171">
        <v>0</v>
      </c>
      <c r="R11" s="171">
        <v>0</v>
      </c>
      <c r="S11" s="171">
        <v>0</v>
      </c>
      <c r="T11" s="171">
        <v>0</v>
      </c>
      <c r="U11" s="171">
        <v>0</v>
      </c>
      <c r="V11" s="171">
        <v>0</v>
      </c>
      <c r="W11" s="171">
        <v>0</v>
      </c>
      <c r="X11" s="171">
        <v>0</v>
      </c>
      <c r="Y11" s="171">
        <v>0</v>
      </c>
      <c r="Z11" s="171">
        <v>0</v>
      </c>
      <c r="AA11" s="171">
        <v>0</v>
      </c>
      <c r="AB11" s="171">
        <v>0</v>
      </c>
      <c r="AC11" s="171">
        <v>0</v>
      </c>
      <c r="AD11" s="171">
        <v>1</v>
      </c>
      <c r="AE11" s="171">
        <v>58</v>
      </c>
      <c r="AF11" s="171">
        <v>3</v>
      </c>
      <c r="AG11" s="171">
        <v>0</v>
      </c>
      <c r="AH11" s="171">
        <v>0</v>
      </c>
      <c r="AI11" s="171">
        <v>0</v>
      </c>
      <c r="AJ11" s="170">
        <v>10</v>
      </c>
      <c r="AK11" s="17" t="str">
        <f t="shared" si="2"/>
        <v>神</v>
      </c>
    </row>
    <row r="12" spans="1:37" s="169" customFormat="1" ht="9.75">
      <c r="A12" s="174" t="s">
        <v>41</v>
      </c>
      <c r="B12" s="173">
        <v>5104</v>
      </c>
      <c r="C12" s="172">
        <f t="shared" si="0"/>
        <v>239</v>
      </c>
      <c r="D12" s="171">
        <v>0</v>
      </c>
      <c r="E12" s="171">
        <v>0</v>
      </c>
      <c r="F12" s="171">
        <v>0</v>
      </c>
      <c r="G12" s="171">
        <v>0</v>
      </c>
      <c r="H12" s="171">
        <v>0</v>
      </c>
      <c r="I12" s="171">
        <v>1</v>
      </c>
      <c r="J12" s="171">
        <v>2</v>
      </c>
      <c r="K12" s="171">
        <v>12</v>
      </c>
      <c r="L12" s="171">
        <v>7</v>
      </c>
      <c r="M12" s="171">
        <v>4</v>
      </c>
      <c r="N12" s="171">
        <v>14</v>
      </c>
      <c r="O12" s="171">
        <v>0</v>
      </c>
      <c r="P12" s="171">
        <v>0</v>
      </c>
      <c r="Q12" s="171">
        <v>0</v>
      </c>
      <c r="R12" s="171">
        <v>0</v>
      </c>
      <c r="S12" s="171">
        <v>0</v>
      </c>
      <c r="T12" s="171">
        <v>0</v>
      </c>
      <c r="U12" s="171">
        <v>0</v>
      </c>
      <c r="V12" s="171">
        <v>0</v>
      </c>
      <c r="W12" s="171">
        <v>5</v>
      </c>
      <c r="X12" s="171">
        <v>0</v>
      </c>
      <c r="Y12" s="171">
        <v>0</v>
      </c>
      <c r="Z12" s="171">
        <v>0</v>
      </c>
      <c r="AA12" s="171">
        <v>2</v>
      </c>
      <c r="AB12" s="171">
        <v>0</v>
      </c>
      <c r="AC12" s="171">
        <v>6</v>
      </c>
      <c r="AD12" s="171">
        <v>32</v>
      </c>
      <c r="AE12" s="171">
        <v>137</v>
      </c>
      <c r="AF12" s="171">
        <v>6</v>
      </c>
      <c r="AG12" s="171">
        <v>0</v>
      </c>
      <c r="AH12" s="171">
        <v>0</v>
      </c>
      <c r="AI12" s="171">
        <v>2</v>
      </c>
      <c r="AJ12" s="170">
        <v>9</v>
      </c>
      <c r="AK12" s="17" t="str">
        <f t="shared" si="2"/>
        <v>京</v>
      </c>
    </row>
    <row r="13" spans="1:37" s="169" customFormat="1" ht="9.75">
      <c r="A13" s="174" t="s">
        <v>42</v>
      </c>
      <c r="B13" s="173">
        <v>5105</v>
      </c>
      <c r="C13" s="172">
        <f t="shared" si="0"/>
        <v>37</v>
      </c>
      <c r="D13" s="171">
        <v>0</v>
      </c>
      <c r="E13" s="171">
        <v>0</v>
      </c>
      <c r="F13" s="171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2</v>
      </c>
      <c r="L13" s="171">
        <v>1</v>
      </c>
      <c r="M13" s="171">
        <v>2</v>
      </c>
      <c r="N13" s="171">
        <v>1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71">
        <v>0</v>
      </c>
      <c r="V13" s="171">
        <v>0</v>
      </c>
      <c r="W13" s="171">
        <v>6</v>
      </c>
      <c r="X13" s="171">
        <v>0</v>
      </c>
      <c r="Y13" s="171">
        <v>0</v>
      </c>
      <c r="Z13" s="171">
        <v>0</v>
      </c>
      <c r="AA13" s="171">
        <v>1</v>
      </c>
      <c r="AB13" s="171">
        <v>0</v>
      </c>
      <c r="AC13" s="171">
        <v>0</v>
      </c>
      <c r="AD13" s="171">
        <v>4</v>
      </c>
      <c r="AE13" s="171">
        <v>17</v>
      </c>
      <c r="AF13" s="171">
        <v>1</v>
      </c>
      <c r="AG13" s="171">
        <v>1</v>
      </c>
      <c r="AH13" s="171">
        <v>0</v>
      </c>
      <c r="AI13" s="171">
        <v>0</v>
      </c>
      <c r="AJ13" s="170">
        <v>1</v>
      </c>
      <c r="AK13" s="17" t="str">
        <f t="shared" si="2"/>
        <v>日</v>
      </c>
    </row>
    <row r="14" spans="1:37" s="169" customFormat="1" ht="9.75">
      <c r="A14" s="174" t="s">
        <v>43</v>
      </c>
      <c r="B14" s="173">
        <v>5106</v>
      </c>
      <c r="C14" s="172">
        <f t="shared" si="0"/>
        <v>72</v>
      </c>
      <c r="D14" s="171">
        <v>0</v>
      </c>
      <c r="E14" s="171">
        <v>0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  <c r="M14" s="171">
        <v>1</v>
      </c>
      <c r="N14" s="171">
        <v>13</v>
      </c>
      <c r="O14" s="171">
        <v>0</v>
      </c>
      <c r="P14" s="171">
        <v>0</v>
      </c>
      <c r="Q14" s="171">
        <v>0</v>
      </c>
      <c r="R14" s="171">
        <v>0</v>
      </c>
      <c r="S14" s="171">
        <v>0</v>
      </c>
      <c r="T14" s="171">
        <v>0</v>
      </c>
      <c r="U14" s="171">
        <v>0</v>
      </c>
      <c r="V14" s="171">
        <v>0</v>
      </c>
      <c r="W14" s="171">
        <v>1</v>
      </c>
      <c r="X14" s="171">
        <v>0</v>
      </c>
      <c r="Y14" s="171">
        <v>0</v>
      </c>
      <c r="Z14" s="171">
        <v>0</v>
      </c>
      <c r="AA14" s="171">
        <v>1</v>
      </c>
      <c r="AB14" s="171">
        <v>0</v>
      </c>
      <c r="AC14" s="171">
        <v>2</v>
      </c>
      <c r="AD14" s="171">
        <v>5</v>
      </c>
      <c r="AE14" s="171">
        <v>34</v>
      </c>
      <c r="AF14" s="171">
        <v>7</v>
      </c>
      <c r="AG14" s="171">
        <v>0</v>
      </c>
      <c r="AH14" s="171">
        <v>0</v>
      </c>
      <c r="AI14" s="171">
        <v>2</v>
      </c>
      <c r="AJ14" s="170">
        <v>6</v>
      </c>
      <c r="AK14" s="17" t="str">
        <f t="shared" si="2"/>
        <v>臨</v>
      </c>
    </row>
    <row r="15" spans="1:37" s="169" customFormat="1" ht="9.75">
      <c r="A15" s="174" t="s">
        <v>44</v>
      </c>
      <c r="B15" s="173">
        <v>5107</v>
      </c>
      <c r="C15" s="172">
        <f t="shared" si="0"/>
        <v>56</v>
      </c>
      <c r="D15" s="171">
        <v>0</v>
      </c>
      <c r="E15" s="171">
        <v>0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  <c r="K15" s="171">
        <v>14</v>
      </c>
      <c r="L15" s="171">
        <v>5</v>
      </c>
      <c r="M15" s="171">
        <v>2</v>
      </c>
      <c r="N15" s="171">
        <v>0</v>
      </c>
      <c r="O15" s="171">
        <v>0</v>
      </c>
      <c r="P15" s="171">
        <v>0</v>
      </c>
      <c r="Q15" s="171">
        <v>0</v>
      </c>
      <c r="R15" s="171">
        <v>0</v>
      </c>
      <c r="S15" s="171">
        <v>0</v>
      </c>
      <c r="T15" s="171">
        <v>0</v>
      </c>
      <c r="U15" s="171">
        <v>0</v>
      </c>
      <c r="V15" s="171">
        <v>0</v>
      </c>
      <c r="W15" s="171">
        <v>0</v>
      </c>
      <c r="X15" s="171">
        <v>1</v>
      </c>
      <c r="Y15" s="171">
        <v>0</v>
      </c>
      <c r="Z15" s="171">
        <v>0</v>
      </c>
      <c r="AA15" s="171">
        <v>0</v>
      </c>
      <c r="AB15" s="171">
        <v>0</v>
      </c>
      <c r="AC15" s="171">
        <v>0</v>
      </c>
      <c r="AD15" s="171">
        <v>10</v>
      </c>
      <c r="AE15" s="171">
        <v>16</v>
      </c>
      <c r="AF15" s="171">
        <v>2</v>
      </c>
      <c r="AG15" s="171">
        <v>0</v>
      </c>
      <c r="AH15" s="171">
        <v>0</v>
      </c>
      <c r="AI15" s="171">
        <v>0</v>
      </c>
      <c r="AJ15" s="170">
        <v>6</v>
      </c>
      <c r="AK15" s="17" t="str">
        <f t="shared" si="2"/>
        <v>芝</v>
      </c>
    </row>
    <row r="16" spans="1:37" s="169" customFormat="1" ht="9.75">
      <c r="A16" s="174" t="s">
        <v>45</v>
      </c>
      <c r="B16" s="173">
        <v>5108</v>
      </c>
      <c r="C16" s="172">
        <f t="shared" si="0"/>
        <v>87</v>
      </c>
      <c r="D16" s="171">
        <v>0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14</v>
      </c>
      <c r="L16" s="171">
        <v>0</v>
      </c>
      <c r="M16" s="171">
        <v>1</v>
      </c>
      <c r="N16" s="171">
        <v>2</v>
      </c>
      <c r="O16" s="171">
        <v>0</v>
      </c>
      <c r="P16" s="171">
        <v>0</v>
      </c>
      <c r="Q16" s="171">
        <v>0</v>
      </c>
      <c r="R16" s="171">
        <v>0</v>
      </c>
      <c r="S16" s="171">
        <v>0</v>
      </c>
      <c r="T16" s="171">
        <v>0</v>
      </c>
      <c r="U16" s="171">
        <v>0</v>
      </c>
      <c r="V16" s="171">
        <v>0</v>
      </c>
      <c r="W16" s="171">
        <v>0</v>
      </c>
      <c r="X16" s="171">
        <v>0</v>
      </c>
      <c r="Y16" s="171">
        <v>0</v>
      </c>
      <c r="Z16" s="171">
        <v>0</v>
      </c>
      <c r="AA16" s="171">
        <v>0</v>
      </c>
      <c r="AB16" s="171">
        <v>0</v>
      </c>
      <c r="AC16" s="171">
        <v>0</v>
      </c>
      <c r="AD16" s="171">
        <v>2</v>
      </c>
      <c r="AE16" s="171">
        <v>66</v>
      </c>
      <c r="AF16" s="171">
        <v>0</v>
      </c>
      <c r="AG16" s="171">
        <v>0</v>
      </c>
      <c r="AH16" s="171">
        <v>0</v>
      </c>
      <c r="AI16" s="171">
        <v>0</v>
      </c>
      <c r="AJ16" s="170">
        <v>2</v>
      </c>
      <c r="AK16" s="17" t="str">
        <f t="shared" si="2"/>
        <v>麻</v>
      </c>
    </row>
    <row r="17" spans="1:37" s="169" customFormat="1" ht="9.75">
      <c r="A17" s="174" t="s">
        <v>46</v>
      </c>
      <c r="B17" s="173">
        <v>5109</v>
      </c>
      <c r="C17" s="172">
        <f t="shared" si="0"/>
        <v>177</v>
      </c>
      <c r="D17" s="171">
        <v>1</v>
      </c>
      <c r="E17" s="171">
        <v>0</v>
      </c>
      <c r="F17" s="171">
        <v>0</v>
      </c>
      <c r="G17" s="171">
        <v>0</v>
      </c>
      <c r="H17" s="171">
        <v>0</v>
      </c>
      <c r="I17" s="171">
        <v>1</v>
      </c>
      <c r="J17" s="171">
        <v>2</v>
      </c>
      <c r="K17" s="171">
        <v>22</v>
      </c>
      <c r="L17" s="171">
        <v>0</v>
      </c>
      <c r="M17" s="171">
        <v>1</v>
      </c>
      <c r="N17" s="171">
        <v>1</v>
      </c>
      <c r="O17" s="171">
        <v>1</v>
      </c>
      <c r="P17" s="171">
        <v>0</v>
      </c>
      <c r="Q17" s="171">
        <v>0</v>
      </c>
      <c r="R17" s="171">
        <v>0</v>
      </c>
      <c r="S17" s="171">
        <v>0</v>
      </c>
      <c r="T17" s="171">
        <v>1</v>
      </c>
      <c r="U17" s="171">
        <v>0</v>
      </c>
      <c r="V17" s="171">
        <v>0</v>
      </c>
      <c r="W17" s="171">
        <v>0</v>
      </c>
      <c r="X17" s="171">
        <v>0</v>
      </c>
      <c r="Y17" s="171">
        <v>0</v>
      </c>
      <c r="Z17" s="171">
        <v>0</v>
      </c>
      <c r="AA17" s="171">
        <v>0</v>
      </c>
      <c r="AB17" s="171">
        <v>0</v>
      </c>
      <c r="AC17" s="171">
        <v>0</v>
      </c>
      <c r="AD17" s="171">
        <v>1</v>
      </c>
      <c r="AE17" s="171">
        <v>136</v>
      </c>
      <c r="AF17" s="171">
        <v>1</v>
      </c>
      <c r="AG17" s="171">
        <v>4</v>
      </c>
      <c r="AH17" s="171">
        <v>0</v>
      </c>
      <c r="AI17" s="171">
        <v>0</v>
      </c>
      <c r="AJ17" s="170">
        <v>5</v>
      </c>
      <c r="AK17" s="17" t="str">
        <f t="shared" si="2"/>
        <v>赤</v>
      </c>
    </row>
    <row r="18" spans="1:37" s="169" customFormat="1" ht="9.75">
      <c r="A18" s="174" t="s">
        <v>47</v>
      </c>
      <c r="B18" s="173">
        <v>5110</v>
      </c>
      <c r="C18" s="172">
        <f t="shared" si="0"/>
        <v>154</v>
      </c>
      <c r="D18" s="171">
        <v>0</v>
      </c>
      <c r="E18" s="171">
        <v>0</v>
      </c>
      <c r="F18" s="171">
        <v>0</v>
      </c>
      <c r="G18" s="171">
        <v>0</v>
      </c>
      <c r="H18" s="171">
        <v>0</v>
      </c>
      <c r="I18" s="171">
        <v>0</v>
      </c>
      <c r="J18" s="171">
        <v>0</v>
      </c>
      <c r="K18" s="171">
        <v>5</v>
      </c>
      <c r="L18" s="171">
        <v>1</v>
      </c>
      <c r="M18" s="171">
        <v>4</v>
      </c>
      <c r="N18" s="171">
        <v>15</v>
      </c>
      <c r="O18" s="171">
        <v>6</v>
      </c>
      <c r="P18" s="171">
        <v>0</v>
      </c>
      <c r="Q18" s="171">
        <v>1</v>
      </c>
      <c r="R18" s="171">
        <v>0</v>
      </c>
      <c r="S18" s="171">
        <v>19</v>
      </c>
      <c r="T18" s="171">
        <v>1</v>
      </c>
      <c r="U18" s="171">
        <v>0</v>
      </c>
      <c r="V18" s="171">
        <v>0</v>
      </c>
      <c r="W18" s="171">
        <v>4</v>
      </c>
      <c r="X18" s="171">
        <v>5</v>
      </c>
      <c r="Y18" s="171">
        <v>1</v>
      </c>
      <c r="Z18" s="171">
        <v>0</v>
      </c>
      <c r="AA18" s="171">
        <v>3</v>
      </c>
      <c r="AB18" s="171">
        <v>0</v>
      </c>
      <c r="AC18" s="171">
        <v>9</v>
      </c>
      <c r="AD18" s="171">
        <v>29</v>
      </c>
      <c r="AE18" s="171">
        <v>32</v>
      </c>
      <c r="AF18" s="171">
        <v>14</v>
      </c>
      <c r="AG18" s="171">
        <v>3</v>
      </c>
      <c r="AH18" s="171">
        <v>0</v>
      </c>
      <c r="AI18" s="171">
        <v>0</v>
      </c>
      <c r="AJ18" s="170">
        <v>2</v>
      </c>
      <c r="AK18" s="17" t="str">
        <f t="shared" si="2"/>
        <v>高</v>
      </c>
    </row>
    <row r="19" spans="1:37" s="169" customFormat="1" ht="9.75">
      <c r="A19" s="174" t="s">
        <v>48</v>
      </c>
      <c r="B19" s="173">
        <v>5201</v>
      </c>
      <c r="C19" s="172">
        <f t="shared" si="0"/>
        <v>123</v>
      </c>
      <c r="D19" s="171">
        <v>0</v>
      </c>
      <c r="E19" s="171">
        <v>0</v>
      </c>
      <c r="F19" s="171">
        <v>0</v>
      </c>
      <c r="G19" s="171">
        <v>1</v>
      </c>
      <c r="H19" s="171">
        <v>0</v>
      </c>
      <c r="I19" s="171">
        <v>0</v>
      </c>
      <c r="J19" s="171">
        <v>0</v>
      </c>
      <c r="K19" s="171">
        <v>1</v>
      </c>
      <c r="L19" s="171">
        <v>0</v>
      </c>
      <c r="M19" s="171">
        <v>0</v>
      </c>
      <c r="N19" s="171">
        <v>8</v>
      </c>
      <c r="O19" s="171">
        <v>0</v>
      </c>
      <c r="P19" s="171">
        <v>11</v>
      </c>
      <c r="Q19" s="171">
        <v>0</v>
      </c>
      <c r="R19" s="171">
        <v>0</v>
      </c>
      <c r="S19" s="171">
        <v>0</v>
      </c>
      <c r="T19" s="171">
        <v>0</v>
      </c>
      <c r="U19" s="171">
        <v>0</v>
      </c>
      <c r="V19" s="171">
        <v>0</v>
      </c>
      <c r="W19" s="171">
        <v>0</v>
      </c>
      <c r="X19" s="171">
        <v>0</v>
      </c>
      <c r="Y19" s="171">
        <v>1</v>
      </c>
      <c r="Z19" s="171">
        <v>0</v>
      </c>
      <c r="AA19" s="171">
        <v>0</v>
      </c>
      <c r="AB19" s="171">
        <v>0</v>
      </c>
      <c r="AC19" s="171">
        <v>0</v>
      </c>
      <c r="AD19" s="171">
        <v>2</v>
      </c>
      <c r="AE19" s="171">
        <v>86</v>
      </c>
      <c r="AF19" s="171">
        <v>2</v>
      </c>
      <c r="AG19" s="171">
        <v>0</v>
      </c>
      <c r="AH19" s="171">
        <v>0</v>
      </c>
      <c r="AI19" s="171">
        <v>0</v>
      </c>
      <c r="AJ19" s="170">
        <v>11</v>
      </c>
      <c r="AK19" s="17" t="str">
        <f t="shared" si="2"/>
        <v>品</v>
      </c>
    </row>
    <row r="20" spans="1:37" s="169" customFormat="1" ht="9.75">
      <c r="A20" s="174" t="s">
        <v>49</v>
      </c>
      <c r="B20" s="173">
        <v>5202</v>
      </c>
      <c r="C20" s="172">
        <f t="shared" si="0"/>
        <v>60</v>
      </c>
      <c r="D20" s="171">
        <v>4</v>
      </c>
      <c r="E20" s="171">
        <v>0</v>
      </c>
      <c r="F20" s="171">
        <v>0</v>
      </c>
      <c r="G20" s="171">
        <v>1</v>
      </c>
      <c r="H20" s="171">
        <v>0</v>
      </c>
      <c r="I20" s="171">
        <v>0</v>
      </c>
      <c r="J20" s="171">
        <v>0</v>
      </c>
      <c r="K20" s="171">
        <v>1</v>
      </c>
      <c r="L20" s="171">
        <v>1</v>
      </c>
      <c r="M20" s="171">
        <v>5</v>
      </c>
      <c r="N20" s="171">
        <v>2</v>
      </c>
      <c r="O20" s="171">
        <v>0</v>
      </c>
      <c r="P20" s="171">
        <v>0</v>
      </c>
      <c r="Q20" s="171">
        <v>1</v>
      </c>
      <c r="R20" s="171">
        <v>0</v>
      </c>
      <c r="S20" s="171">
        <v>0</v>
      </c>
      <c r="T20" s="171">
        <v>1</v>
      </c>
      <c r="U20" s="171">
        <v>1</v>
      </c>
      <c r="V20" s="171">
        <v>0</v>
      </c>
      <c r="W20" s="171">
        <v>3</v>
      </c>
      <c r="X20" s="171">
        <v>0</v>
      </c>
      <c r="Y20" s="171">
        <v>1</v>
      </c>
      <c r="Z20" s="171">
        <v>0</v>
      </c>
      <c r="AA20" s="171">
        <v>0</v>
      </c>
      <c r="AB20" s="171">
        <v>0</v>
      </c>
      <c r="AC20" s="171">
        <v>0</v>
      </c>
      <c r="AD20" s="171">
        <v>0</v>
      </c>
      <c r="AE20" s="171">
        <v>34</v>
      </c>
      <c r="AF20" s="171">
        <v>2</v>
      </c>
      <c r="AG20" s="171">
        <v>0</v>
      </c>
      <c r="AH20" s="171">
        <v>0</v>
      </c>
      <c r="AI20" s="171">
        <v>1</v>
      </c>
      <c r="AJ20" s="170">
        <v>2</v>
      </c>
      <c r="AK20" s="17" t="str">
        <f t="shared" si="2"/>
        <v>大</v>
      </c>
    </row>
    <row r="21" spans="1:37" s="169" customFormat="1" ht="9.75">
      <c r="A21" s="174" t="s">
        <v>50</v>
      </c>
      <c r="B21" s="173">
        <v>5203</v>
      </c>
      <c r="C21" s="172">
        <f t="shared" si="0"/>
        <v>72</v>
      </c>
      <c r="D21" s="171">
        <v>0</v>
      </c>
      <c r="E21" s="171">
        <v>0</v>
      </c>
      <c r="F21" s="171">
        <v>0</v>
      </c>
      <c r="G21" s="171">
        <v>0</v>
      </c>
      <c r="H21" s="171">
        <v>0</v>
      </c>
      <c r="I21" s="171">
        <v>0</v>
      </c>
      <c r="J21" s="171">
        <v>0</v>
      </c>
      <c r="K21" s="171">
        <v>4</v>
      </c>
      <c r="L21" s="171">
        <v>3</v>
      </c>
      <c r="M21" s="171">
        <v>1</v>
      </c>
      <c r="N21" s="171">
        <v>3</v>
      </c>
      <c r="O21" s="171">
        <v>6</v>
      </c>
      <c r="P21" s="171">
        <v>1</v>
      </c>
      <c r="Q21" s="171">
        <v>3</v>
      </c>
      <c r="R21" s="171">
        <v>0</v>
      </c>
      <c r="S21" s="171">
        <v>9</v>
      </c>
      <c r="T21" s="171">
        <v>0</v>
      </c>
      <c r="U21" s="171">
        <v>0</v>
      </c>
      <c r="V21" s="171">
        <v>0</v>
      </c>
      <c r="W21" s="171">
        <v>0</v>
      </c>
      <c r="X21" s="171">
        <v>0</v>
      </c>
      <c r="Y21" s="171">
        <v>0</v>
      </c>
      <c r="Z21" s="171">
        <v>0</v>
      </c>
      <c r="AA21" s="171">
        <v>0</v>
      </c>
      <c r="AB21" s="171">
        <v>0</v>
      </c>
      <c r="AC21" s="171">
        <v>1</v>
      </c>
      <c r="AD21" s="171">
        <v>0</v>
      </c>
      <c r="AE21" s="171">
        <v>27</v>
      </c>
      <c r="AF21" s="171">
        <v>2</v>
      </c>
      <c r="AG21" s="171">
        <v>0</v>
      </c>
      <c r="AH21" s="171">
        <v>0</v>
      </c>
      <c r="AI21" s="171">
        <v>0</v>
      </c>
      <c r="AJ21" s="170">
        <v>12</v>
      </c>
      <c r="AK21" s="17" t="str">
        <f t="shared" si="2"/>
        <v>荏</v>
      </c>
    </row>
    <row r="22" spans="1:37" s="169" customFormat="1" ht="9.75">
      <c r="A22" s="174" t="s">
        <v>51</v>
      </c>
      <c r="B22" s="173">
        <v>5204</v>
      </c>
      <c r="C22" s="172">
        <f t="shared" si="0"/>
        <v>41</v>
      </c>
      <c r="D22" s="171">
        <v>0</v>
      </c>
      <c r="E22" s="171">
        <v>0</v>
      </c>
      <c r="F22" s="171">
        <v>0</v>
      </c>
      <c r="G22" s="171">
        <v>0</v>
      </c>
      <c r="H22" s="171">
        <v>0</v>
      </c>
      <c r="I22" s="171">
        <v>2</v>
      </c>
      <c r="J22" s="171">
        <v>0</v>
      </c>
      <c r="K22" s="171">
        <v>0</v>
      </c>
      <c r="L22" s="171">
        <v>0</v>
      </c>
      <c r="M22" s="171">
        <v>0</v>
      </c>
      <c r="N22" s="171">
        <v>4</v>
      </c>
      <c r="O22" s="171">
        <v>0</v>
      </c>
      <c r="P22" s="171">
        <v>4</v>
      </c>
      <c r="Q22" s="171">
        <v>0</v>
      </c>
      <c r="R22" s="171">
        <v>0</v>
      </c>
      <c r="S22" s="171">
        <v>0</v>
      </c>
      <c r="T22" s="171">
        <v>0</v>
      </c>
      <c r="U22" s="171">
        <v>0</v>
      </c>
      <c r="V22" s="171">
        <v>0</v>
      </c>
      <c r="W22" s="171">
        <v>0</v>
      </c>
      <c r="X22" s="171">
        <v>0</v>
      </c>
      <c r="Y22" s="171">
        <v>0</v>
      </c>
      <c r="Z22" s="171">
        <v>0</v>
      </c>
      <c r="AA22" s="171">
        <v>1</v>
      </c>
      <c r="AB22" s="171">
        <v>0</v>
      </c>
      <c r="AC22" s="171">
        <v>0</v>
      </c>
      <c r="AD22" s="171">
        <v>1</v>
      </c>
      <c r="AE22" s="171">
        <v>16</v>
      </c>
      <c r="AF22" s="171">
        <v>0</v>
      </c>
      <c r="AG22" s="171">
        <v>0</v>
      </c>
      <c r="AH22" s="171">
        <v>0</v>
      </c>
      <c r="AI22" s="171">
        <v>1</v>
      </c>
      <c r="AJ22" s="170">
        <v>12</v>
      </c>
      <c r="AK22" s="17" t="str">
        <f t="shared" si="2"/>
        <v>大</v>
      </c>
    </row>
    <row r="23" spans="1:37" s="169" customFormat="1" ht="9.75">
      <c r="A23" s="174" t="s">
        <v>52</v>
      </c>
      <c r="B23" s="173">
        <v>5205</v>
      </c>
      <c r="C23" s="172">
        <f t="shared" si="0"/>
        <v>34</v>
      </c>
      <c r="D23" s="171">
        <v>0</v>
      </c>
      <c r="E23" s="171">
        <v>0</v>
      </c>
      <c r="F23" s="171">
        <v>0</v>
      </c>
      <c r="G23" s="171">
        <v>0</v>
      </c>
      <c r="H23" s="171">
        <v>0</v>
      </c>
      <c r="I23" s="171">
        <v>0</v>
      </c>
      <c r="J23" s="171">
        <v>0</v>
      </c>
      <c r="K23" s="171">
        <v>3</v>
      </c>
      <c r="L23" s="171">
        <v>2</v>
      </c>
      <c r="M23" s="171">
        <v>5</v>
      </c>
      <c r="N23" s="171">
        <v>2</v>
      </c>
      <c r="O23" s="171">
        <v>3</v>
      </c>
      <c r="P23" s="171">
        <v>0</v>
      </c>
      <c r="Q23" s="171">
        <v>2</v>
      </c>
      <c r="R23" s="171">
        <v>1</v>
      </c>
      <c r="S23" s="171">
        <v>0</v>
      </c>
      <c r="T23" s="171">
        <v>0</v>
      </c>
      <c r="U23" s="171">
        <v>0</v>
      </c>
      <c r="V23" s="171">
        <v>0</v>
      </c>
      <c r="W23" s="171">
        <v>0</v>
      </c>
      <c r="X23" s="171">
        <v>0</v>
      </c>
      <c r="Y23" s="171">
        <v>0</v>
      </c>
      <c r="Z23" s="171">
        <v>0</v>
      </c>
      <c r="AA23" s="171">
        <v>0</v>
      </c>
      <c r="AB23" s="171">
        <v>0</v>
      </c>
      <c r="AC23" s="171">
        <v>0</v>
      </c>
      <c r="AD23" s="171">
        <v>0</v>
      </c>
      <c r="AE23" s="171">
        <v>13</v>
      </c>
      <c r="AF23" s="171">
        <v>0</v>
      </c>
      <c r="AG23" s="171">
        <v>0</v>
      </c>
      <c r="AH23" s="171">
        <v>0</v>
      </c>
      <c r="AI23" s="171">
        <v>0</v>
      </c>
      <c r="AJ23" s="170">
        <v>3</v>
      </c>
      <c r="AK23" s="17" t="str">
        <f t="shared" si="2"/>
        <v>田</v>
      </c>
    </row>
    <row r="24" spans="1:37" s="169" customFormat="1" ht="9.75">
      <c r="A24" s="174" t="s">
        <v>53</v>
      </c>
      <c r="B24" s="173">
        <v>5206</v>
      </c>
      <c r="C24" s="172">
        <f t="shared" si="0"/>
        <v>106</v>
      </c>
      <c r="D24" s="171">
        <v>0</v>
      </c>
      <c r="E24" s="171">
        <v>0</v>
      </c>
      <c r="F24" s="171">
        <v>0</v>
      </c>
      <c r="G24" s="171">
        <v>0</v>
      </c>
      <c r="H24" s="171">
        <v>0</v>
      </c>
      <c r="I24" s="171">
        <v>2</v>
      </c>
      <c r="J24" s="171">
        <v>0</v>
      </c>
      <c r="K24" s="171">
        <v>5</v>
      </c>
      <c r="L24" s="171">
        <v>6</v>
      </c>
      <c r="M24" s="171">
        <v>1</v>
      </c>
      <c r="N24" s="171">
        <v>3</v>
      </c>
      <c r="O24" s="171">
        <v>10</v>
      </c>
      <c r="P24" s="171">
        <v>1</v>
      </c>
      <c r="Q24" s="171">
        <v>0</v>
      </c>
      <c r="R24" s="171">
        <v>0</v>
      </c>
      <c r="S24" s="171">
        <v>4</v>
      </c>
      <c r="T24" s="171">
        <v>0</v>
      </c>
      <c r="U24" s="171">
        <v>0</v>
      </c>
      <c r="V24" s="171">
        <v>0</v>
      </c>
      <c r="W24" s="171">
        <v>0</v>
      </c>
      <c r="X24" s="171">
        <v>0</v>
      </c>
      <c r="Y24" s="171">
        <v>0</v>
      </c>
      <c r="Z24" s="171">
        <v>0</v>
      </c>
      <c r="AA24" s="171">
        <v>0</v>
      </c>
      <c r="AB24" s="171">
        <v>0</v>
      </c>
      <c r="AC24" s="171">
        <v>0</v>
      </c>
      <c r="AD24" s="171">
        <v>1</v>
      </c>
      <c r="AE24" s="171">
        <v>60</v>
      </c>
      <c r="AF24" s="171">
        <v>2</v>
      </c>
      <c r="AG24" s="171">
        <v>0</v>
      </c>
      <c r="AH24" s="171">
        <v>5</v>
      </c>
      <c r="AI24" s="171">
        <v>0</v>
      </c>
      <c r="AJ24" s="170">
        <v>6</v>
      </c>
      <c r="AK24" s="17" t="str">
        <f t="shared" si="2"/>
        <v>蒲</v>
      </c>
    </row>
    <row r="25" spans="1:37" s="169" customFormat="1" ht="9.75">
      <c r="A25" s="174" t="s">
        <v>54</v>
      </c>
      <c r="B25" s="173">
        <v>5207</v>
      </c>
      <c r="C25" s="172">
        <f t="shared" si="0"/>
        <v>98</v>
      </c>
      <c r="D25" s="171">
        <v>0</v>
      </c>
      <c r="E25" s="171">
        <v>1</v>
      </c>
      <c r="F25" s="171">
        <v>0</v>
      </c>
      <c r="G25" s="171">
        <v>3</v>
      </c>
      <c r="H25" s="171">
        <v>0</v>
      </c>
      <c r="I25" s="171">
        <v>1</v>
      </c>
      <c r="J25" s="171">
        <v>0</v>
      </c>
      <c r="K25" s="171">
        <v>15</v>
      </c>
      <c r="L25" s="171">
        <v>4</v>
      </c>
      <c r="M25" s="171">
        <v>0</v>
      </c>
      <c r="N25" s="171">
        <v>8</v>
      </c>
      <c r="O25" s="171">
        <v>0</v>
      </c>
      <c r="P25" s="171">
        <v>0</v>
      </c>
      <c r="Q25" s="171">
        <v>2</v>
      </c>
      <c r="R25" s="171">
        <v>0</v>
      </c>
      <c r="S25" s="171">
        <v>2</v>
      </c>
      <c r="T25" s="171">
        <v>0</v>
      </c>
      <c r="U25" s="171">
        <v>0</v>
      </c>
      <c r="V25" s="171">
        <v>0</v>
      </c>
      <c r="W25" s="171">
        <v>0</v>
      </c>
      <c r="X25" s="171">
        <v>0</v>
      </c>
      <c r="Y25" s="171">
        <v>1</v>
      </c>
      <c r="Z25" s="171">
        <v>0</v>
      </c>
      <c r="AA25" s="171">
        <v>0</v>
      </c>
      <c r="AB25" s="171">
        <v>0</v>
      </c>
      <c r="AC25" s="171">
        <v>0</v>
      </c>
      <c r="AD25" s="171">
        <v>0</v>
      </c>
      <c r="AE25" s="171">
        <v>56</v>
      </c>
      <c r="AF25" s="171">
        <v>0</v>
      </c>
      <c r="AG25" s="171">
        <v>0</v>
      </c>
      <c r="AH25" s="171">
        <v>0</v>
      </c>
      <c r="AI25" s="171">
        <v>0</v>
      </c>
      <c r="AJ25" s="170">
        <v>5</v>
      </c>
      <c r="AK25" s="17" t="str">
        <f t="shared" si="2"/>
        <v>矢</v>
      </c>
    </row>
    <row r="26" spans="1:37" s="169" customFormat="1" ht="9.75">
      <c r="A26" s="174" t="s">
        <v>55</v>
      </c>
      <c r="B26" s="173">
        <v>5301</v>
      </c>
      <c r="C26" s="172">
        <f t="shared" si="0"/>
        <v>64</v>
      </c>
      <c r="D26" s="171">
        <v>1</v>
      </c>
      <c r="E26" s="171">
        <v>0</v>
      </c>
      <c r="F26" s="171">
        <v>0</v>
      </c>
      <c r="G26" s="171">
        <v>0</v>
      </c>
      <c r="H26" s="171">
        <v>0</v>
      </c>
      <c r="I26" s="171">
        <v>0</v>
      </c>
      <c r="J26" s="171">
        <v>0</v>
      </c>
      <c r="K26" s="171">
        <v>5</v>
      </c>
      <c r="L26" s="171">
        <v>0</v>
      </c>
      <c r="M26" s="171">
        <v>1</v>
      </c>
      <c r="N26" s="171">
        <v>4</v>
      </c>
      <c r="O26" s="171">
        <v>6</v>
      </c>
      <c r="P26" s="171">
        <v>1</v>
      </c>
      <c r="Q26" s="171">
        <v>0</v>
      </c>
      <c r="R26" s="171">
        <v>0</v>
      </c>
      <c r="S26" s="171">
        <v>0</v>
      </c>
      <c r="T26" s="171">
        <v>0</v>
      </c>
      <c r="U26" s="171">
        <v>0</v>
      </c>
      <c r="V26" s="171">
        <v>0</v>
      </c>
      <c r="W26" s="171">
        <v>0</v>
      </c>
      <c r="X26" s="171">
        <v>0</v>
      </c>
      <c r="Y26" s="171">
        <v>0</v>
      </c>
      <c r="Z26" s="171">
        <v>0</v>
      </c>
      <c r="AA26" s="171">
        <v>0</v>
      </c>
      <c r="AB26" s="171">
        <v>0</v>
      </c>
      <c r="AC26" s="171">
        <v>1</v>
      </c>
      <c r="AD26" s="171">
        <v>0</v>
      </c>
      <c r="AE26" s="171">
        <v>43</v>
      </c>
      <c r="AF26" s="171">
        <v>1</v>
      </c>
      <c r="AG26" s="171">
        <v>0</v>
      </c>
      <c r="AH26" s="171">
        <v>0</v>
      </c>
      <c r="AI26" s="171">
        <v>0</v>
      </c>
      <c r="AJ26" s="170">
        <v>1</v>
      </c>
      <c r="AK26" s="17" t="str">
        <f t="shared" si="2"/>
        <v>目</v>
      </c>
    </row>
    <row r="27" spans="1:37" s="169" customFormat="1" ht="9.75">
      <c r="A27" s="174" t="s">
        <v>56</v>
      </c>
      <c r="B27" s="173">
        <v>5302</v>
      </c>
      <c r="C27" s="172">
        <f t="shared" si="0"/>
        <v>95</v>
      </c>
      <c r="D27" s="171">
        <v>0</v>
      </c>
      <c r="E27" s="171">
        <v>0</v>
      </c>
      <c r="F27" s="171">
        <v>0</v>
      </c>
      <c r="G27" s="171">
        <v>0</v>
      </c>
      <c r="H27" s="171">
        <v>0</v>
      </c>
      <c r="I27" s="171">
        <v>0</v>
      </c>
      <c r="J27" s="171">
        <v>0</v>
      </c>
      <c r="K27" s="171">
        <v>3</v>
      </c>
      <c r="L27" s="171">
        <v>0</v>
      </c>
      <c r="M27" s="171">
        <v>0</v>
      </c>
      <c r="N27" s="171">
        <v>9</v>
      </c>
      <c r="O27" s="171">
        <v>0</v>
      </c>
      <c r="P27" s="171">
        <v>5</v>
      </c>
      <c r="Q27" s="171">
        <v>3</v>
      </c>
      <c r="R27" s="171">
        <v>0</v>
      </c>
      <c r="S27" s="171">
        <v>0</v>
      </c>
      <c r="T27" s="171">
        <v>0</v>
      </c>
      <c r="U27" s="171">
        <v>0</v>
      </c>
      <c r="V27" s="171">
        <v>0</v>
      </c>
      <c r="W27" s="171">
        <v>0</v>
      </c>
      <c r="X27" s="171">
        <v>0</v>
      </c>
      <c r="Y27" s="171">
        <v>0</v>
      </c>
      <c r="Z27" s="171">
        <v>0</v>
      </c>
      <c r="AA27" s="171">
        <v>0</v>
      </c>
      <c r="AB27" s="171">
        <v>0</v>
      </c>
      <c r="AC27" s="171">
        <v>0</v>
      </c>
      <c r="AD27" s="171">
        <v>0</v>
      </c>
      <c r="AE27" s="171">
        <v>34</v>
      </c>
      <c r="AF27" s="171">
        <v>3</v>
      </c>
      <c r="AG27" s="171">
        <v>0</v>
      </c>
      <c r="AH27" s="171">
        <v>0</v>
      </c>
      <c r="AI27" s="171">
        <v>3</v>
      </c>
      <c r="AJ27" s="170">
        <v>35</v>
      </c>
      <c r="AK27" s="17" t="str">
        <f t="shared" si="2"/>
        <v>世</v>
      </c>
    </row>
    <row r="28" spans="1:37" s="169" customFormat="1" ht="9.75">
      <c r="A28" s="174" t="s">
        <v>57</v>
      </c>
      <c r="B28" s="173">
        <v>5304</v>
      </c>
      <c r="C28" s="172">
        <f t="shared" si="0"/>
        <v>63</v>
      </c>
      <c r="D28" s="171">
        <v>0</v>
      </c>
      <c r="E28" s="171">
        <v>0</v>
      </c>
      <c r="F28" s="171">
        <v>0</v>
      </c>
      <c r="G28" s="171">
        <v>0</v>
      </c>
      <c r="H28" s="171">
        <v>0</v>
      </c>
      <c r="I28" s="171">
        <v>0</v>
      </c>
      <c r="J28" s="171">
        <v>0</v>
      </c>
      <c r="K28" s="171">
        <v>0</v>
      </c>
      <c r="L28" s="171">
        <v>1</v>
      </c>
      <c r="M28" s="171">
        <v>2</v>
      </c>
      <c r="N28" s="171">
        <v>11</v>
      </c>
      <c r="O28" s="171">
        <v>1</v>
      </c>
      <c r="P28" s="171">
        <v>6</v>
      </c>
      <c r="Q28" s="171">
        <v>0</v>
      </c>
      <c r="R28" s="171">
        <v>0</v>
      </c>
      <c r="S28" s="171">
        <v>1</v>
      </c>
      <c r="T28" s="171">
        <v>0</v>
      </c>
      <c r="U28" s="171">
        <v>0</v>
      </c>
      <c r="V28" s="171">
        <v>0</v>
      </c>
      <c r="W28" s="171">
        <v>3</v>
      </c>
      <c r="X28" s="171">
        <v>2</v>
      </c>
      <c r="Y28" s="171">
        <v>0</v>
      </c>
      <c r="Z28" s="171">
        <v>0</v>
      </c>
      <c r="AA28" s="171">
        <v>0</v>
      </c>
      <c r="AB28" s="171">
        <v>0</v>
      </c>
      <c r="AC28" s="171">
        <v>0</v>
      </c>
      <c r="AD28" s="171">
        <v>0</v>
      </c>
      <c r="AE28" s="171">
        <v>6</v>
      </c>
      <c r="AF28" s="171">
        <v>0</v>
      </c>
      <c r="AG28" s="171">
        <v>4</v>
      </c>
      <c r="AH28" s="171">
        <v>0</v>
      </c>
      <c r="AI28" s="171">
        <v>3</v>
      </c>
      <c r="AJ28" s="170">
        <v>23</v>
      </c>
      <c r="AK28" s="17" t="str">
        <f t="shared" si="2"/>
        <v>玉</v>
      </c>
    </row>
    <row r="29" spans="1:37" s="169" customFormat="1" ht="9.75">
      <c r="A29" s="174" t="s">
        <v>58</v>
      </c>
      <c r="B29" s="173">
        <v>5305</v>
      </c>
      <c r="C29" s="172">
        <f t="shared" si="0"/>
        <v>63</v>
      </c>
      <c r="D29" s="171">
        <v>0</v>
      </c>
      <c r="E29" s="171">
        <v>0</v>
      </c>
      <c r="F29" s="171">
        <v>0</v>
      </c>
      <c r="G29" s="171">
        <v>0</v>
      </c>
      <c r="H29" s="171">
        <v>0</v>
      </c>
      <c r="I29" s="171">
        <v>0</v>
      </c>
      <c r="J29" s="171">
        <v>0</v>
      </c>
      <c r="K29" s="171">
        <v>0</v>
      </c>
      <c r="L29" s="171">
        <v>14</v>
      </c>
      <c r="M29" s="171">
        <v>0</v>
      </c>
      <c r="N29" s="171">
        <v>2</v>
      </c>
      <c r="O29" s="171">
        <v>0</v>
      </c>
      <c r="P29" s="171">
        <v>11</v>
      </c>
      <c r="Q29" s="171">
        <v>7</v>
      </c>
      <c r="R29" s="171">
        <v>0</v>
      </c>
      <c r="S29" s="171">
        <v>0</v>
      </c>
      <c r="T29" s="171">
        <v>0</v>
      </c>
      <c r="U29" s="171">
        <v>0</v>
      </c>
      <c r="V29" s="171">
        <v>0</v>
      </c>
      <c r="W29" s="171">
        <v>0</v>
      </c>
      <c r="X29" s="171">
        <v>0</v>
      </c>
      <c r="Y29" s="171">
        <v>0</v>
      </c>
      <c r="Z29" s="171">
        <v>0</v>
      </c>
      <c r="AA29" s="171">
        <v>0</v>
      </c>
      <c r="AB29" s="171">
        <v>0</v>
      </c>
      <c r="AC29" s="171">
        <v>0</v>
      </c>
      <c r="AD29" s="171">
        <v>2</v>
      </c>
      <c r="AE29" s="171">
        <v>21</v>
      </c>
      <c r="AF29" s="171">
        <v>1</v>
      </c>
      <c r="AG29" s="171">
        <v>0</v>
      </c>
      <c r="AH29" s="171">
        <v>0</v>
      </c>
      <c r="AI29" s="171">
        <v>0</v>
      </c>
      <c r="AJ29" s="170">
        <v>5</v>
      </c>
      <c r="AK29" s="17" t="str">
        <f t="shared" si="2"/>
        <v>成</v>
      </c>
    </row>
    <row r="30" spans="1:37" s="169" customFormat="1" ht="9.75">
      <c r="A30" s="174" t="s">
        <v>59</v>
      </c>
      <c r="B30" s="173">
        <v>5306</v>
      </c>
      <c r="C30" s="172">
        <f t="shared" si="0"/>
        <v>288</v>
      </c>
      <c r="D30" s="171">
        <v>0</v>
      </c>
      <c r="E30" s="171">
        <v>0</v>
      </c>
      <c r="F30" s="171">
        <v>0</v>
      </c>
      <c r="G30" s="171">
        <v>0</v>
      </c>
      <c r="H30" s="171">
        <v>0</v>
      </c>
      <c r="I30" s="171">
        <v>3</v>
      </c>
      <c r="J30" s="171">
        <v>0</v>
      </c>
      <c r="K30" s="171">
        <v>28</v>
      </c>
      <c r="L30" s="171">
        <v>4</v>
      </c>
      <c r="M30" s="171">
        <v>5</v>
      </c>
      <c r="N30" s="171">
        <v>16</v>
      </c>
      <c r="O30" s="171">
        <v>0</v>
      </c>
      <c r="P30" s="171">
        <v>1</v>
      </c>
      <c r="Q30" s="171">
        <v>0</v>
      </c>
      <c r="R30" s="171">
        <v>0</v>
      </c>
      <c r="S30" s="171">
        <v>0</v>
      </c>
      <c r="T30" s="171">
        <v>0</v>
      </c>
      <c r="U30" s="171">
        <v>0</v>
      </c>
      <c r="V30" s="171">
        <v>0</v>
      </c>
      <c r="W30" s="171">
        <v>0</v>
      </c>
      <c r="X30" s="171">
        <v>0</v>
      </c>
      <c r="Y30" s="171">
        <v>0</v>
      </c>
      <c r="Z30" s="171">
        <v>0</v>
      </c>
      <c r="AA30" s="171">
        <v>0</v>
      </c>
      <c r="AB30" s="171">
        <v>0</v>
      </c>
      <c r="AC30" s="171">
        <v>0</v>
      </c>
      <c r="AD30" s="171">
        <v>2</v>
      </c>
      <c r="AE30" s="171">
        <v>225</v>
      </c>
      <c r="AF30" s="171">
        <v>1</v>
      </c>
      <c r="AG30" s="171">
        <v>0</v>
      </c>
      <c r="AH30" s="171">
        <v>0</v>
      </c>
      <c r="AI30" s="171">
        <v>0</v>
      </c>
      <c r="AJ30" s="170">
        <v>3</v>
      </c>
      <c r="AK30" s="17" t="str">
        <f t="shared" si="2"/>
        <v>渋</v>
      </c>
    </row>
    <row r="31" spans="1:37" s="169" customFormat="1" ht="9.75">
      <c r="A31" s="174" t="s">
        <v>60</v>
      </c>
      <c r="B31" s="173">
        <v>5401</v>
      </c>
      <c r="C31" s="172">
        <f t="shared" si="0"/>
        <v>160</v>
      </c>
      <c r="D31" s="171">
        <v>0</v>
      </c>
      <c r="E31" s="171">
        <v>0</v>
      </c>
      <c r="F31" s="171">
        <v>0</v>
      </c>
      <c r="G31" s="171">
        <v>0</v>
      </c>
      <c r="H31" s="171">
        <v>0</v>
      </c>
      <c r="I31" s="171">
        <v>0</v>
      </c>
      <c r="J31" s="171">
        <v>1</v>
      </c>
      <c r="K31" s="171">
        <v>15</v>
      </c>
      <c r="L31" s="171">
        <v>14</v>
      </c>
      <c r="M31" s="171">
        <v>0</v>
      </c>
      <c r="N31" s="171">
        <v>5</v>
      </c>
      <c r="O31" s="171">
        <v>0</v>
      </c>
      <c r="P31" s="171">
        <v>0</v>
      </c>
      <c r="Q31" s="171">
        <v>1</v>
      </c>
      <c r="R31" s="171">
        <v>0</v>
      </c>
      <c r="S31" s="171">
        <v>3</v>
      </c>
      <c r="T31" s="171">
        <v>0</v>
      </c>
      <c r="U31" s="171">
        <v>0</v>
      </c>
      <c r="V31" s="171">
        <v>0</v>
      </c>
      <c r="W31" s="171">
        <v>5</v>
      </c>
      <c r="X31" s="171">
        <v>12</v>
      </c>
      <c r="Y31" s="171">
        <v>0</v>
      </c>
      <c r="Z31" s="171">
        <v>0</v>
      </c>
      <c r="AA31" s="171">
        <v>1</v>
      </c>
      <c r="AB31" s="171">
        <v>0</v>
      </c>
      <c r="AC31" s="171">
        <v>0</v>
      </c>
      <c r="AD31" s="171">
        <v>14</v>
      </c>
      <c r="AE31" s="171">
        <v>76</v>
      </c>
      <c r="AF31" s="171">
        <v>7</v>
      </c>
      <c r="AG31" s="171">
        <v>2</v>
      </c>
      <c r="AH31" s="171">
        <v>0</v>
      </c>
      <c r="AI31" s="171">
        <v>0</v>
      </c>
      <c r="AJ31" s="170">
        <v>4</v>
      </c>
      <c r="AK31" s="17" t="str">
        <f t="shared" si="2"/>
        <v>四</v>
      </c>
    </row>
    <row r="32" spans="1:37" s="169" customFormat="1" ht="9.75">
      <c r="A32" s="174" t="s">
        <v>61</v>
      </c>
      <c r="B32" s="173">
        <v>5402</v>
      </c>
      <c r="C32" s="172">
        <f t="shared" si="0"/>
        <v>131</v>
      </c>
      <c r="D32" s="171">
        <v>0</v>
      </c>
      <c r="E32" s="171">
        <v>0</v>
      </c>
      <c r="F32" s="171">
        <v>0</v>
      </c>
      <c r="G32" s="171">
        <v>0</v>
      </c>
      <c r="H32" s="171">
        <v>0</v>
      </c>
      <c r="I32" s="171">
        <v>0</v>
      </c>
      <c r="J32" s="171">
        <v>1</v>
      </c>
      <c r="K32" s="171">
        <v>7</v>
      </c>
      <c r="L32" s="171">
        <v>1</v>
      </c>
      <c r="M32" s="171">
        <v>2</v>
      </c>
      <c r="N32" s="171">
        <v>5</v>
      </c>
      <c r="O32" s="171">
        <v>6</v>
      </c>
      <c r="P32" s="171">
        <v>2</v>
      </c>
      <c r="Q32" s="171">
        <v>3</v>
      </c>
      <c r="R32" s="171">
        <v>0</v>
      </c>
      <c r="S32" s="171">
        <v>4</v>
      </c>
      <c r="T32" s="171">
        <v>0</v>
      </c>
      <c r="U32" s="171">
        <v>0</v>
      </c>
      <c r="V32" s="171">
        <v>0</v>
      </c>
      <c r="W32" s="171">
        <v>0</v>
      </c>
      <c r="X32" s="171">
        <v>1</v>
      </c>
      <c r="Y32" s="171">
        <v>2</v>
      </c>
      <c r="Z32" s="171">
        <v>1</v>
      </c>
      <c r="AA32" s="171">
        <v>1</v>
      </c>
      <c r="AB32" s="171">
        <v>0</v>
      </c>
      <c r="AC32" s="171">
        <v>0</v>
      </c>
      <c r="AD32" s="171">
        <v>19</v>
      </c>
      <c r="AE32" s="171">
        <v>58</v>
      </c>
      <c r="AF32" s="171">
        <v>7</v>
      </c>
      <c r="AG32" s="171">
        <v>0</v>
      </c>
      <c r="AH32" s="171">
        <v>0</v>
      </c>
      <c r="AI32" s="171">
        <v>0</v>
      </c>
      <c r="AJ32" s="170">
        <v>11</v>
      </c>
      <c r="AK32" s="17" t="str">
        <f t="shared" si="2"/>
        <v>牛</v>
      </c>
    </row>
    <row r="33" spans="1:37" s="169" customFormat="1" ht="9.75">
      <c r="A33" s="174" t="s">
        <v>62</v>
      </c>
      <c r="B33" s="173">
        <v>5403</v>
      </c>
      <c r="C33" s="172">
        <f t="shared" si="0"/>
        <v>220</v>
      </c>
      <c r="D33" s="171">
        <v>0</v>
      </c>
      <c r="E33" s="171">
        <v>0</v>
      </c>
      <c r="F33" s="171">
        <v>2</v>
      </c>
      <c r="G33" s="171">
        <v>0</v>
      </c>
      <c r="H33" s="171">
        <v>0</v>
      </c>
      <c r="I33" s="171">
        <v>0</v>
      </c>
      <c r="J33" s="171">
        <v>0</v>
      </c>
      <c r="K33" s="171">
        <v>10</v>
      </c>
      <c r="L33" s="171">
        <v>5</v>
      </c>
      <c r="M33" s="171">
        <v>9</v>
      </c>
      <c r="N33" s="171">
        <v>46</v>
      </c>
      <c r="O33" s="171">
        <v>1</v>
      </c>
      <c r="P33" s="171">
        <v>2</v>
      </c>
      <c r="Q33" s="171">
        <v>0</v>
      </c>
      <c r="R33" s="171">
        <v>0</v>
      </c>
      <c r="S33" s="171">
        <v>21</v>
      </c>
      <c r="T33" s="171">
        <v>1</v>
      </c>
      <c r="U33" s="171">
        <v>2</v>
      </c>
      <c r="V33" s="171">
        <v>0</v>
      </c>
      <c r="W33" s="171">
        <v>0</v>
      </c>
      <c r="X33" s="171">
        <v>1</v>
      </c>
      <c r="Y33" s="171">
        <v>0</v>
      </c>
      <c r="Z33" s="171">
        <v>0</v>
      </c>
      <c r="AA33" s="171">
        <v>1</v>
      </c>
      <c r="AB33" s="171">
        <v>0</v>
      </c>
      <c r="AC33" s="171">
        <v>0</v>
      </c>
      <c r="AD33" s="171">
        <v>7</v>
      </c>
      <c r="AE33" s="171">
        <v>96</v>
      </c>
      <c r="AF33" s="171">
        <v>13</v>
      </c>
      <c r="AG33" s="171">
        <v>0</v>
      </c>
      <c r="AH33" s="171">
        <v>0</v>
      </c>
      <c r="AI33" s="171">
        <v>2</v>
      </c>
      <c r="AJ33" s="170">
        <v>1</v>
      </c>
      <c r="AK33" s="17" t="str">
        <f t="shared" si="2"/>
        <v>新</v>
      </c>
    </row>
    <row r="34" spans="1:37" s="169" customFormat="1" ht="9.75">
      <c r="A34" s="174" t="s">
        <v>63</v>
      </c>
      <c r="B34" s="173">
        <v>5404</v>
      </c>
      <c r="C34" s="172">
        <f t="shared" si="0"/>
        <v>93</v>
      </c>
      <c r="D34" s="171">
        <v>1</v>
      </c>
      <c r="E34" s="171">
        <v>0</v>
      </c>
      <c r="F34" s="171">
        <v>0</v>
      </c>
      <c r="G34" s="171">
        <v>1</v>
      </c>
      <c r="H34" s="171">
        <v>0</v>
      </c>
      <c r="I34" s="171">
        <v>2</v>
      </c>
      <c r="J34" s="171">
        <v>0</v>
      </c>
      <c r="K34" s="171">
        <v>8</v>
      </c>
      <c r="L34" s="171">
        <v>8</v>
      </c>
      <c r="M34" s="171">
        <v>0</v>
      </c>
      <c r="N34" s="171">
        <v>14</v>
      </c>
      <c r="O34" s="171">
        <v>3</v>
      </c>
      <c r="P34" s="171">
        <v>3</v>
      </c>
      <c r="Q34" s="171">
        <v>2</v>
      </c>
      <c r="R34" s="171">
        <v>0</v>
      </c>
      <c r="S34" s="171">
        <v>0</v>
      </c>
      <c r="T34" s="171">
        <v>0</v>
      </c>
      <c r="U34" s="171">
        <v>0</v>
      </c>
      <c r="V34" s="171">
        <v>0</v>
      </c>
      <c r="W34" s="171">
        <v>2</v>
      </c>
      <c r="X34" s="171">
        <v>0</v>
      </c>
      <c r="Y34" s="171">
        <v>0</v>
      </c>
      <c r="Z34" s="171">
        <v>0</v>
      </c>
      <c r="AA34" s="171">
        <v>0</v>
      </c>
      <c r="AB34" s="171">
        <v>0</v>
      </c>
      <c r="AC34" s="171">
        <v>0</v>
      </c>
      <c r="AD34" s="171">
        <v>1</v>
      </c>
      <c r="AE34" s="171">
        <v>34</v>
      </c>
      <c r="AF34" s="171">
        <v>5</v>
      </c>
      <c r="AG34" s="171">
        <v>0</v>
      </c>
      <c r="AH34" s="171">
        <v>0</v>
      </c>
      <c r="AI34" s="171">
        <v>0</v>
      </c>
      <c r="AJ34" s="170">
        <v>9</v>
      </c>
      <c r="AK34" s="17" t="str">
        <f t="shared" si="2"/>
        <v>中</v>
      </c>
    </row>
    <row r="35" spans="1:37" s="169" customFormat="1" ht="9.75">
      <c r="A35" s="174" t="s">
        <v>64</v>
      </c>
      <c r="B35" s="173">
        <v>5405</v>
      </c>
      <c r="C35" s="172">
        <f t="shared" si="0"/>
        <v>29</v>
      </c>
      <c r="D35" s="171">
        <v>0</v>
      </c>
      <c r="E35" s="171">
        <v>0</v>
      </c>
      <c r="F35" s="171">
        <v>0</v>
      </c>
      <c r="G35" s="171">
        <v>0</v>
      </c>
      <c r="H35" s="171">
        <v>0</v>
      </c>
      <c r="I35" s="171">
        <v>0</v>
      </c>
      <c r="J35" s="171">
        <v>0</v>
      </c>
      <c r="K35" s="171">
        <v>0</v>
      </c>
      <c r="L35" s="171">
        <v>4</v>
      </c>
      <c r="M35" s="171">
        <v>0</v>
      </c>
      <c r="N35" s="171">
        <v>2</v>
      </c>
      <c r="O35" s="171">
        <v>0</v>
      </c>
      <c r="P35" s="171">
        <v>4</v>
      </c>
      <c r="Q35" s="171">
        <v>0</v>
      </c>
      <c r="R35" s="171">
        <v>0</v>
      </c>
      <c r="S35" s="171">
        <v>0</v>
      </c>
      <c r="T35" s="171">
        <v>0</v>
      </c>
      <c r="U35" s="171">
        <v>0</v>
      </c>
      <c r="V35" s="171">
        <v>0</v>
      </c>
      <c r="W35" s="171">
        <v>1</v>
      </c>
      <c r="X35" s="171">
        <v>0</v>
      </c>
      <c r="Y35" s="171">
        <v>0</v>
      </c>
      <c r="Z35" s="171">
        <v>0</v>
      </c>
      <c r="AA35" s="171">
        <v>0</v>
      </c>
      <c r="AB35" s="171">
        <v>0</v>
      </c>
      <c r="AC35" s="171">
        <v>0</v>
      </c>
      <c r="AD35" s="171">
        <v>0</v>
      </c>
      <c r="AE35" s="171">
        <v>9</v>
      </c>
      <c r="AF35" s="171">
        <v>2</v>
      </c>
      <c r="AG35" s="171">
        <v>0</v>
      </c>
      <c r="AH35" s="171">
        <v>0</v>
      </c>
      <c r="AI35" s="171">
        <v>0</v>
      </c>
      <c r="AJ35" s="170">
        <v>7</v>
      </c>
      <c r="AK35" s="17" t="str">
        <f t="shared" si="2"/>
        <v>野</v>
      </c>
    </row>
    <row r="36" spans="1:37" s="169" customFormat="1" ht="9.75">
      <c r="A36" s="174" t="s">
        <v>65</v>
      </c>
      <c r="B36" s="173">
        <v>5406</v>
      </c>
      <c r="C36" s="172">
        <f t="shared" si="0"/>
        <v>59</v>
      </c>
      <c r="D36" s="171">
        <v>0</v>
      </c>
      <c r="E36" s="171">
        <v>0</v>
      </c>
      <c r="F36" s="171">
        <v>0</v>
      </c>
      <c r="G36" s="171">
        <v>0</v>
      </c>
      <c r="H36" s="171">
        <v>0</v>
      </c>
      <c r="I36" s="171">
        <v>0</v>
      </c>
      <c r="J36" s="171">
        <v>0</v>
      </c>
      <c r="K36" s="171">
        <v>1</v>
      </c>
      <c r="L36" s="171">
        <v>3</v>
      </c>
      <c r="M36" s="171">
        <v>0</v>
      </c>
      <c r="N36" s="171">
        <v>0</v>
      </c>
      <c r="O36" s="171">
        <v>7</v>
      </c>
      <c r="P36" s="171">
        <v>0</v>
      </c>
      <c r="Q36" s="171">
        <v>0</v>
      </c>
      <c r="R36" s="171">
        <v>1</v>
      </c>
      <c r="S36" s="171">
        <v>0</v>
      </c>
      <c r="T36" s="171">
        <v>0</v>
      </c>
      <c r="U36" s="171">
        <v>0</v>
      </c>
      <c r="V36" s="171">
        <v>0</v>
      </c>
      <c r="W36" s="171">
        <v>0</v>
      </c>
      <c r="X36" s="171">
        <v>0</v>
      </c>
      <c r="Y36" s="171">
        <v>0</v>
      </c>
      <c r="Z36" s="171">
        <v>0</v>
      </c>
      <c r="AA36" s="171">
        <v>0</v>
      </c>
      <c r="AB36" s="171">
        <v>0</v>
      </c>
      <c r="AC36" s="171">
        <v>0</v>
      </c>
      <c r="AD36" s="171">
        <v>1</v>
      </c>
      <c r="AE36" s="171">
        <v>34</v>
      </c>
      <c r="AF36" s="171">
        <v>1</v>
      </c>
      <c r="AG36" s="171">
        <v>0</v>
      </c>
      <c r="AH36" s="171">
        <v>0</v>
      </c>
      <c r="AI36" s="171">
        <v>0</v>
      </c>
      <c r="AJ36" s="170">
        <v>11</v>
      </c>
      <c r="AK36" s="17" t="str">
        <f t="shared" si="2"/>
        <v>杉</v>
      </c>
    </row>
    <row r="37" spans="1:37" s="169" customFormat="1" ht="9.75">
      <c r="A37" s="174" t="s">
        <v>66</v>
      </c>
      <c r="B37" s="173">
        <v>5408</v>
      </c>
      <c r="C37" s="172">
        <f t="shared" si="0"/>
        <v>65</v>
      </c>
      <c r="D37" s="171">
        <v>0</v>
      </c>
      <c r="E37" s="171">
        <v>1</v>
      </c>
      <c r="F37" s="171">
        <v>0</v>
      </c>
      <c r="G37" s="171">
        <v>0</v>
      </c>
      <c r="H37" s="171">
        <v>0</v>
      </c>
      <c r="I37" s="171">
        <v>0</v>
      </c>
      <c r="J37" s="171">
        <v>0</v>
      </c>
      <c r="K37" s="171">
        <v>3</v>
      </c>
      <c r="L37" s="171">
        <v>2</v>
      </c>
      <c r="M37" s="171">
        <v>0</v>
      </c>
      <c r="N37" s="171">
        <v>4</v>
      </c>
      <c r="O37" s="171">
        <v>0</v>
      </c>
      <c r="P37" s="171">
        <v>7</v>
      </c>
      <c r="Q37" s="171">
        <v>0</v>
      </c>
      <c r="R37" s="171">
        <v>0</v>
      </c>
      <c r="S37" s="171">
        <v>0</v>
      </c>
      <c r="T37" s="171">
        <v>0</v>
      </c>
      <c r="U37" s="171">
        <v>0</v>
      </c>
      <c r="V37" s="171">
        <v>0</v>
      </c>
      <c r="W37" s="171">
        <v>3</v>
      </c>
      <c r="X37" s="171">
        <v>1</v>
      </c>
      <c r="Y37" s="171">
        <v>0</v>
      </c>
      <c r="Z37" s="171">
        <v>0</v>
      </c>
      <c r="AA37" s="171">
        <v>0</v>
      </c>
      <c r="AB37" s="171">
        <v>0</v>
      </c>
      <c r="AC37" s="171">
        <v>0</v>
      </c>
      <c r="AD37" s="171">
        <v>2</v>
      </c>
      <c r="AE37" s="171">
        <v>36</v>
      </c>
      <c r="AF37" s="171">
        <v>2</v>
      </c>
      <c r="AG37" s="171">
        <v>0</v>
      </c>
      <c r="AH37" s="171">
        <v>0</v>
      </c>
      <c r="AI37" s="171">
        <v>0</v>
      </c>
      <c r="AJ37" s="170">
        <v>4</v>
      </c>
      <c r="AK37" s="17" t="str">
        <f t="shared" si="2"/>
        <v>荻</v>
      </c>
    </row>
    <row r="38" spans="1:37" s="169" customFormat="1" ht="9.75">
      <c r="A38" s="174" t="s">
        <v>67</v>
      </c>
      <c r="B38" s="173">
        <v>5501</v>
      </c>
      <c r="C38" s="172">
        <f t="shared" si="0"/>
        <v>42</v>
      </c>
      <c r="D38" s="171">
        <v>0</v>
      </c>
      <c r="E38" s="171">
        <v>0</v>
      </c>
      <c r="F38" s="171">
        <v>0</v>
      </c>
      <c r="G38" s="171">
        <v>0</v>
      </c>
      <c r="H38" s="171">
        <v>0</v>
      </c>
      <c r="I38" s="171">
        <v>0</v>
      </c>
      <c r="J38" s="171">
        <v>0</v>
      </c>
      <c r="K38" s="171">
        <v>0</v>
      </c>
      <c r="L38" s="171">
        <v>0</v>
      </c>
      <c r="M38" s="171">
        <v>2</v>
      </c>
      <c r="N38" s="171">
        <v>3</v>
      </c>
      <c r="O38" s="171">
        <v>1</v>
      </c>
      <c r="P38" s="171">
        <v>0</v>
      </c>
      <c r="Q38" s="171">
        <v>1</v>
      </c>
      <c r="R38" s="171">
        <v>0</v>
      </c>
      <c r="S38" s="171">
        <v>0</v>
      </c>
      <c r="T38" s="171">
        <v>0</v>
      </c>
      <c r="U38" s="171">
        <v>0</v>
      </c>
      <c r="V38" s="171">
        <v>0</v>
      </c>
      <c r="W38" s="171">
        <v>0</v>
      </c>
      <c r="X38" s="171">
        <v>0</v>
      </c>
      <c r="Y38" s="171">
        <v>0</v>
      </c>
      <c r="Z38" s="171">
        <v>0</v>
      </c>
      <c r="AA38" s="171">
        <v>0</v>
      </c>
      <c r="AB38" s="171">
        <v>0</v>
      </c>
      <c r="AC38" s="171">
        <v>4</v>
      </c>
      <c r="AD38" s="171">
        <v>4</v>
      </c>
      <c r="AE38" s="171">
        <v>24</v>
      </c>
      <c r="AF38" s="171">
        <v>3</v>
      </c>
      <c r="AG38" s="171">
        <v>0</v>
      </c>
      <c r="AH38" s="171">
        <v>0</v>
      </c>
      <c r="AI38" s="171">
        <v>0</v>
      </c>
      <c r="AJ38" s="170">
        <v>0</v>
      </c>
      <c r="AK38" s="17" t="str">
        <f t="shared" si="2"/>
        <v>小</v>
      </c>
    </row>
    <row r="39" spans="1:37" s="169" customFormat="1" ht="9.75">
      <c r="A39" s="174" t="s">
        <v>68</v>
      </c>
      <c r="B39" s="173">
        <v>5502</v>
      </c>
      <c r="C39" s="172">
        <f t="shared" si="0"/>
        <v>145</v>
      </c>
      <c r="D39" s="171">
        <v>0</v>
      </c>
      <c r="E39" s="171">
        <v>0</v>
      </c>
      <c r="F39" s="171">
        <v>1</v>
      </c>
      <c r="G39" s="171">
        <v>0</v>
      </c>
      <c r="H39" s="171">
        <v>0</v>
      </c>
      <c r="I39" s="171">
        <v>0</v>
      </c>
      <c r="J39" s="171">
        <v>0</v>
      </c>
      <c r="K39" s="171">
        <v>27</v>
      </c>
      <c r="L39" s="171">
        <v>1</v>
      </c>
      <c r="M39" s="171">
        <v>7</v>
      </c>
      <c r="N39" s="171">
        <v>8</v>
      </c>
      <c r="O39" s="171">
        <v>1</v>
      </c>
      <c r="P39" s="171">
        <v>0</v>
      </c>
      <c r="Q39" s="171">
        <v>0</v>
      </c>
      <c r="R39" s="171">
        <v>0</v>
      </c>
      <c r="S39" s="171">
        <v>17</v>
      </c>
      <c r="T39" s="171">
        <v>0</v>
      </c>
      <c r="U39" s="171">
        <v>1</v>
      </c>
      <c r="V39" s="171">
        <v>0</v>
      </c>
      <c r="W39" s="171">
        <v>0</v>
      </c>
      <c r="X39" s="171">
        <v>0</v>
      </c>
      <c r="Y39" s="171">
        <v>0</v>
      </c>
      <c r="Z39" s="171">
        <v>0</v>
      </c>
      <c r="AA39" s="171">
        <v>1</v>
      </c>
      <c r="AB39" s="171">
        <v>0</v>
      </c>
      <c r="AC39" s="171">
        <v>0</v>
      </c>
      <c r="AD39" s="171">
        <v>4</v>
      </c>
      <c r="AE39" s="171">
        <v>70</v>
      </c>
      <c r="AF39" s="171">
        <v>2</v>
      </c>
      <c r="AG39" s="171">
        <v>1</v>
      </c>
      <c r="AH39" s="171">
        <v>0</v>
      </c>
      <c r="AI39" s="171">
        <v>0</v>
      </c>
      <c r="AJ39" s="170">
        <v>4</v>
      </c>
      <c r="AK39" s="17" t="str">
        <f t="shared" si="2"/>
        <v>本</v>
      </c>
    </row>
    <row r="40" spans="1:37" s="169" customFormat="1" ht="9.75">
      <c r="A40" s="174" t="s">
        <v>69</v>
      </c>
      <c r="B40" s="173">
        <v>5503</v>
      </c>
      <c r="C40" s="172">
        <f aca="true" t="shared" si="3" ref="C40:C71">SUM(D40:AJ40)</f>
        <v>184</v>
      </c>
      <c r="D40" s="171">
        <v>0</v>
      </c>
      <c r="E40" s="171">
        <v>0</v>
      </c>
      <c r="F40" s="171">
        <v>0</v>
      </c>
      <c r="G40" s="171">
        <v>1</v>
      </c>
      <c r="H40" s="171">
        <v>0</v>
      </c>
      <c r="I40" s="171">
        <v>0</v>
      </c>
      <c r="J40" s="171">
        <v>0</v>
      </c>
      <c r="K40" s="171">
        <v>7</v>
      </c>
      <c r="L40" s="171">
        <v>5</v>
      </c>
      <c r="M40" s="171">
        <v>5</v>
      </c>
      <c r="N40" s="171">
        <v>10</v>
      </c>
      <c r="O40" s="171">
        <v>1</v>
      </c>
      <c r="P40" s="171">
        <v>3</v>
      </c>
      <c r="Q40" s="171">
        <v>1</v>
      </c>
      <c r="R40" s="171">
        <v>1</v>
      </c>
      <c r="S40" s="171">
        <v>0</v>
      </c>
      <c r="T40" s="171">
        <v>0</v>
      </c>
      <c r="U40" s="171">
        <v>0</v>
      </c>
      <c r="V40" s="171">
        <v>0</v>
      </c>
      <c r="W40" s="171">
        <v>9</v>
      </c>
      <c r="X40" s="171">
        <v>2</v>
      </c>
      <c r="Y40" s="171">
        <v>0</v>
      </c>
      <c r="Z40" s="171">
        <v>0</v>
      </c>
      <c r="AA40" s="171">
        <v>0</v>
      </c>
      <c r="AB40" s="171">
        <v>0</v>
      </c>
      <c r="AC40" s="171">
        <v>0</v>
      </c>
      <c r="AD40" s="171">
        <v>0</v>
      </c>
      <c r="AE40" s="171">
        <v>135</v>
      </c>
      <c r="AF40" s="171">
        <v>2</v>
      </c>
      <c r="AG40" s="171">
        <v>0</v>
      </c>
      <c r="AH40" s="171">
        <v>0</v>
      </c>
      <c r="AI40" s="171">
        <v>0</v>
      </c>
      <c r="AJ40" s="170">
        <v>2</v>
      </c>
      <c r="AK40" s="17" t="str">
        <f t="shared" si="2"/>
        <v>豊</v>
      </c>
    </row>
    <row r="41" spans="1:37" s="169" customFormat="1" ht="9.75">
      <c r="A41" s="174" t="s">
        <v>70</v>
      </c>
      <c r="B41" s="173">
        <v>5504</v>
      </c>
      <c r="C41" s="172">
        <f t="shared" si="3"/>
        <v>192</v>
      </c>
      <c r="D41" s="171">
        <v>0</v>
      </c>
      <c r="E41" s="171">
        <v>0</v>
      </c>
      <c r="F41" s="171">
        <v>0</v>
      </c>
      <c r="G41" s="171">
        <v>2</v>
      </c>
      <c r="H41" s="171">
        <v>0</v>
      </c>
      <c r="I41" s="171">
        <v>2</v>
      </c>
      <c r="J41" s="171">
        <v>0</v>
      </c>
      <c r="K41" s="171">
        <v>25</v>
      </c>
      <c r="L41" s="171">
        <v>0</v>
      </c>
      <c r="M41" s="171">
        <v>6</v>
      </c>
      <c r="N41" s="171">
        <v>5</v>
      </c>
      <c r="O41" s="171">
        <v>2</v>
      </c>
      <c r="P41" s="171">
        <v>10</v>
      </c>
      <c r="Q41" s="171">
        <v>2</v>
      </c>
      <c r="R41" s="171">
        <v>0</v>
      </c>
      <c r="S41" s="171">
        <v>0</v>
      </c>
      <c r="T41" s="171">
        <v>0</v>
      </c>
      <c r="U41" s="171">
        <v>2</v>
      </c>
      <c r="V41" s="171">
        <v>0</v>
      </c>
      <c r="W41" s="171">
        <v>0</v>
      </c>
      <c r="X41" s="171">
        <v>0</v>
      </c>
      <c r="Y41" s="171">
        <v>0</v>
      </c>
      <c r="Z41" s="171">
        <v>0</v>
      </c>
      <c r="AA41" s="171">
        <v>0</v>
      </c>
      <c r="AB41" s="171">
        <v>0</v>
      </c>
      <c r="AC41" s="171">
        <v>0</v>
      </c>
      <c r="AD41" s="171">
        <v>3</v>
      </c>
      <c r="AE41" s="171">
        <v>123</v>
      </c>
      <c r="AF41" s="171">
        <v>4</v>
      </c>
      <c r="AG41" s="171">
        <v>0</v>
      </c>
      <c r="AH41" s="171">
        <v>0</v>
      </c>
      <c r="AI41" s="171">
        <v>0</v>
      </c>
      <c r="AJ41" s="170">
        <v>6</v>
      </c>
      <c r="AK41" s="17" t="str">
        <f aca="true" t="shared" si="4" ref="AK41:AK72">LEFT(A41)</f>
        <v>池</v>
      </c>
    </row>
    <row r="42" spans="1:37" s="169" customFormat="1" ht="9.75">
      <c r="A42" s="174" t="s">
        <v>71</v>
      </c>
      <c r="B42" s="173">
        <v>5505</v>
      </c>
      <c r="C42" s="172">
        <f t="shared" si="3"/>
        <v>61</v>
      </c>
      <c r="D42" s="171">
        <v>0</v>
      </c>
      <c r="E42" s="171">
        <v>0</v>
      </c>
      <c r="F42" s="171">
        <v>0</v>
      </c>
      <c r="G42" s="171">
        <v>0</v>
      </c>
      <c r="H42" s="171">
        <v>0</v>
      </c>
      <c r="I42" s="171">
        <v>1</v>
      </c>
      <c r="J42" s="171">
        <v>0</v>
      </c>
      <c r="K42" s="171">
        <v>0</v>
      </c>
      <c r="L42" s="171">
        <v>1</v>
      </c>
      <c r="M42" s="171">
        <v>3</v>
      </c>
      <c r="N42" s="171">
        <v>4</v>
      </c>
      <c r="O42" s="171">
        <v>8</v>
      </c>
      <c r="P42" s="171">
        <v>1</v>
      </c>
      <c r="Q42" s="171">
        <v>2</v>
      </c>
      <c r="R42" s="171">
        <v>3</v>
      </c>
      <c r="S42" s="171">
        <v>0</v>
      </c>
      <c r="T42" s="171">
        <v>0</v>
      </c>
      <c r="U42" s="171">
        <v>0</v>
      </c>
      <c r="V42" s="171">
        <v>0</v>
      </c>
      <c r="W42" s="171">
        <v>3</v>
      </c>
      <c r="X42" s="171">
        <v>0</v>
      </c>
      <c r="Y42" s="171">
        <v>8</v>
      </c>
      <c r="Z42" s="171">
        <v>0</v>
      </c>
      <c r="AA42" s="171">
        <v>0</v>
      </c>
      <c r="AB42" s="171">
        <v>0</v>
      </c>
      <c r="AC42" s="171">
        <v>1</v>
      </c>
      <c r="AD42" s="171">
        <v>6</v>
      </c>
      <c r="AE42" s="171">
        <v>6</v>
      </c>
      <c r="AF42" s="171">
        <v>3</v>
      </c>
      <c r="AG42" s="171">
        <v>0</v>
      </c>
      <c r="AH42" s="171">
        <v>0</v>
      </c>
      <c r="AI42" s="171">
        <v>3</v>
      </c>
      <c r="AJ42" s="170">
        <v>8</v>
      </c>
      <c r="AK42" s="17" t="str">
        <f t="shared" si="4"/>
        <v>王</v>
      </c>
    </row>
    <row r="43" spans="1:37" s="169" customFormat="1" ht="9.75">
      <c r="A43" s="174" t="s">
        <v>72</v>
      </c>
      <c r="B43" s="173">
        <v>5506</v>
      </c>
      <c r="C43" s="172">
        <f t="shared" si="3"/>
        <v>112</v>
      </c>
      <c r="D43" s="171">
        <v>0</v>
      </c>
      <c r="E43" s="171">
        <v>0</v>
      </c>
      <c r="F43" s="171">
        <v>0</v>
      </c>
      <c r="G43" s="171">
        <v>0</v>
      </c>
      <c r="H43" s="171">
        <v>0</v>
      </c>
      <c r="I43" s="171">
        <v>0</v>
      </c>
      <c r="J43" s="171">
        <v>0</v>
      </c>
      <c r="K43" s="171">
        <v>8</v>
      </c>
      <c r="L43" s="171">
        <v>7</v>
      </c>
      <c r="M43" s="171">
        <v>13</v>
      </c>
      <c r="N43" s="171">
        <v>6</v>
      </c>
      <c r="O43" s="171">
        <v>7</v>
      </c>
      <c r="P43" s="171">
        <v>2</v>
      </c>
      <c r="Q43" s="171">
        <v>1</v>
      </c>
      <c r="R43" s="171">
        <v>2</v>
      </c>
      <c r="S43" s="171">
        <v>0</v>
      </c>
      <c r="T43" s="171">
        <v>0</v>
      </c>
      <c r="U43" s="171">
        <v>0</v>
      </c>
      <c r="V43" s="171">
        <v>0</v>
      </c>
      <c r="W43" s="171">
        <v>1</v>
      </c>
      <c r="X43" s="171">
        <v>0</v>
      </c>
      <c r="Y43" s="171">
        <v>0</v>
      </c>
      <c r="Z43" s="171">
        <v>0</v>
      </c>
      <c r="AA43" s="171">
        <v>0</v>
      </c>
      <c r="AB43" s="171">
        <v>0</v>
      </c>
      <c r="AC43" s="171">
        <v>0</v>
      </c>
      <c r="AD43" s="171">
        <v>4</v>
      </c>
      <c r="AE43" s="171">
        <v>54</v>
      </c>
      <c r="AF43" s="171">
        <v>2</v>
      </c>
      <c r="AG43" s="171">
        <v>2</v>
      </c>
      <c r="AH43" s="171">
        <v>0</v>
      </c>
      <c r="AI43" s="171">
        <v>0</v>
      </c>
      <c r="AJ43" s="170">
        <v>3</v>
      </c>
      <c r="AK43" s="17" t="str">
        <f t="shared" si="4"/>
        <v>赤</v>
      </c>
    </row>
    <row r="44" spans="1:37" s="169" customFormat="1" ht="9.75">
      <c r="A44" s="174" t="s">
        <v>73</v>
      </c>
      <c r="B44" s="173">
        <v>5507</v>
      </c>
      <c r="C44" s="172">
        <f t="shared" si="3"/>
        <v>99</v>
      </c>
      <c r="D44" s="171">
        <v>0</v>
      </c>
      <c r="E44" s="171">
        <v>0</v>
      </c>
      <c r="F44" s="171">
        <v>0</v>
      </c>
      <c r="G44" s="171">
        <v>0</v>
      </c>
      <c r="H44" s="171">
        <v>0</v>
      </c>
      <c r="I44" s="171">
        <v>0</v>
      </c>
      <c r="J44" s="171">
        <v>0</v>
      </c>
      <c r="K44" s="171">
        <v>0</v>
      </c>
      <c r="L44" s="171">
        <v>2</v>
      </c>
      <c r="M44" s="171">
        <v>0</v>
      </c>
      <c r="N44" s="171">
        <v>0</v>
      </c>
      <c r="O44" s="171">
        <v>1</v>
      </c>
      <c r="P44" s="171">
        <v>3</v>
      </c>
      <c r="Q44" s="171">
        <v>2</v>
      </c>
      <c r="R44" s="171">
        <v>0</v>
      </c>
      <c r="S44" s="171">
        <v>0</v>
      </c>
      <c r="T44" s="171">
        <v>0</v>
      </c>
      <c r="U44" s="171">
        <v>0</v>
      </c>
      <c r="V44" s="171">
        <v>0</v>
      </c>
      <c r="W44" s="171">
        <v>3</v>
      </c>
      <c r="X44" s="171">
        <v>0</v>
      </c>
      <c r="Y44" s="171">
        <v>3</v>
      </c>
      <c r="Z44" s="171">
        <v>0</v>
      </c>
      <c r="AA44" s="171">
        <v>2</v>
      </c>
      <c r="AB44" s="171">
        <v>0</v>
      </c>
      <c r="AC44" s="171">
        <v>6</v>
      </c>
      <c r="AD44" s="171">
        <v>43</v>
      </c>
      <c r="AE44" s="171">
        <v>8</v>
      </c>
      <c r="AF44" s="171">
        <v>0</v>
      </c>
      <c r="AG44" s="171">
        <v>0</v>
      </c>
      <c r="AH44" s="171">
        <v>0</v>
      </c>
      <c r="AI44" s="171">
        <v>15</v>
      </c>
      <c r="AJ44" s="170">
        <v>11</v>
      </c>
      <c r="AK44" s="17" t="str">
        <f t="shared" si="4"/>
        <v>滝</v>
      </c>
    </row>
    <row r="45" spans="1:37" s="169" customFormat="1" ht="9.75">
      <c r="A45" s="174" t="s">
        <v>74</v>
      </c>
      <c r="B45" s="173">
        <v>5508</v>
      </c>
      <c r="C45" s="172">
        <f t="shared" si="3"/>
        <v>88</v>
      </c>
      <c r="D45" s="171">
        <v>0</v>
      </c>
      <c r="E45" s="171">
        <v>0</v>
      </c>
      <c r="F45" s="171">
        <v>0</v>
      </c>
      <c r="G45" s="171">
        <v>1</v>
      </c>
      <c r="H45" s="171">
        <v>0</v>
      </c>
      <c r="I45" s="171">
        <v>0</v>
      </c>
      <c r="J45" s="171">
        <v>0</v>
      </c>
      <c r="K45" s="171">
        <v>0</v>
      </c>
      <c r="L45" s="171">
        <v>2</v>
      </c>
      <c r="M45" s="171">
        <v>0</v>
      </c>
      <c r="N45" s="171">
        <v>8</v>
      </c>
      <c r="O45" s="171">
        <v>24</v>
      </c>
      <c r="P45" s="171">
        <v>9</v>
      </c>
      <c r="Q45" s="171">
        <v>4</v>
      </c>
      <c r="R45" s="171">
        <v>2</v>
      </c>
      <c r="S45" s="171">
        <v>0</v>
      </c>
      <c r="T45" s="171">
        <v>0</v>
      </c>
      <c r="U45" s="171">
        <v>0</v>
      </c>
      <c r="V45" s="171">
        <v>0</v>
      </c>
      <c r="W45" s="171">
        <v>0</v>
      </c>
      <c r="X45" s="171">
        <v>0</v>
      </c>
      <c r="Y45" s="171">
        <v>0</v>
      </c>
      <c r="Z45" s="171">
        <v>0</v>
      </c>
      <c r="AA45" s="171">
        <v>0</v>
      </c>
      <c r="AB45" s="171">
        <v>0</v>
      </c>
      <c r="AC45" s="171">
        <v>2</v>
      </c>
      <c r="AD45" s="171">
        <v>4</v>
      </c>
      <c r="AE45" s="171">
        <v>23</v>
      </c>
      <c r="AF45" s="171">
        <v>0</v>
      </c>
      <c r="AG45" s="171">
        <v>0</v>
      </c>
      <c r="AH45" s="171">
        <v>0</v>
      </c>
      <c r="AI45" s="171">
        <v>0</v>
      </c>
      <c r="AJ45" s="170">
        <v>9</v>
      </c>
      <c r="AK45" s="17" t="str">
        <f t="shared" si="4"/>
        <v>板</v>
      </c>
    </row>
    <row r="46" spans="1:37" s="169" customFormat="1" ht="9.75">
      <c r="A46" s="174" t="s">
        <v>75</v>
      </c>
      <c r="B46" s="173">
        <v>5509</v>
      </c>
      <c r="C46" s="172">
        <f t="shared" si="3"/>
        <v>126</v>
      </c>
      <c r="D46" s="171">
        <v>0</v>
      </c>
      <c r="E46" s="171">
        <v>0</v>
      </c>
      <c r="F46" s="171">
        <v>0</v>
      </c>
      <c r="G46" s="171">
        <v>4</v>
      </c>
      <c r="H46" s="171">
        <v>0</v>
      </c>
      <c r="I46" s="171">
        <v>0</v>
      </c>
      <c r="J46" s="171">
        <v>0</v>
      </c>
      <c r="K46" s="171">
        <v>0</v>
      </c>
      <c r="L46" s="171">
        <v>17</v>
      </c>
      <c r="M46" s="171">
        <v>0</v>
      </c>
      <c r="N46" s="171">
        <v>5</v>
      </c>
      <c r="O46" s="171">
        <v>0</v>
      </c>
      <c r="P46" s="171">
        <v>24</v>
      </c>
      <c r="Q46" s="171">
        <v>0</v>
      </c>
      <c r="R46" s="171">
        <v>0</v>
      </c>
      <c r="S46" s="171">
        <v>0</v>
      </c>
      <c r="T46" s="171">
        <v>0</v>
      </c>
      <c r="U46" s="171">
        <v>0</v>
      </c>
      <c r="V46" s="171">
        <v>0</v>
      </c>
      <c r="W46" s="171">
        <v>0</v>
      </c>
      <c r="X46" s="171">
        <v>0</v>
      </c>
      <c r="Y46" s="171">
        <v>0</v>
      </c>
      <c r="Z46" s="171">
        <v>0</v>
      </c>
      <c r="AA46" s="171">
        <v>0</v>
      </c>
      <c r="AB46" s="171">
        <v>0</v>
      </c>
      <c r="AC46" s="171">
        <v>1</v>
      </c>
      <c r="AD46" s="171">
        <v>1</v>
      </c>
      <c r="AE46" s="171">
        <v>66</v>
      </c>
      <c r="AF46" s="171">
        <v>3</v>
      </c>
      <c r="AG46" s="171">
        <v>0</v>
      </c>
      <c r="AH46" s="171">
        <v>2</v>
      </c>
      <c r="AI46" s="171">
        <v>2</v>
      </c>
      <c r="AJ46" s="170">
        <v>1</v>
      </c>
      <c r="AK46" s="17" t="str">
        <f t="shared" si="4"/>
        <v>志</v>
      </c>
    </row>
    <row r="47" spans="1:37" s="169" customFormat="1" ht="9.75">
      <c r="A47" s="174" t="s">
        <v>76</v>
      </c>
      <c r="B47" s="173">
        <v>5510</v>
      </c>
      <c r="C47" s="172">
        <f t="shared" si="3"/>
        <v>57</v>
      </c>
      <c r="D47" s="171">
        <v>0</v>
      </c>
      <c r="E47" s="171">
        <v>1</v>
      </c>
      <c r="F47" s="171">
        <v>0</v>
      </c>
      <c r="G47" s="171">
        <v>2</v>
      </c>
      <c r="H47" s="171">
        <v>0</v>
      </c>
      <c r="I47" s="171">
        <v>0</v>
      </c>
      <c r="J47" s="171">
        <v>0</v>
      </c>
      <c r="K47" s="171">
        <v>4</v>
      </c>
      <c r="L47" s="171">
        <v>5</v>
      </c>
      <c r="M47" s="171">
        <v>1</v>
      </c>
      <c r="N47" s="171">
        <v>3</v>
      </c>
      <c r="O47" s="171">
        <v>0</v>
      </c>
      <c r="P47" s="171">
        <v>2</v>
      </c>
      <c r="Q47" s="171">
        <v>1</v>
      </c>
      <c r="R47" s="171">
        <v>0</v>
      </c>
      <c r="S47" s="171">
        <v>0</v>
      </c>
      <c r="T47" s="171">
        <v>0</v>
      </c>
      <c r="U47" s="171">
        <v>0</v>
      </c>
      <c r="V47" s="171">
        <v>0</v>
      </c>
      <c r="W47" s="171">
        <v>0</v>
      </c>
      <c r="X47" s="171">
        <v>0</v>
      </c>
      <c r="Y47" s="171">
        <v>0</v>
      </c>
      <c r="Z47" s="171">
        <v>0</v>
      </c>
      <c r="AA47" s="171">
        <v>0</v>
      </c>
      <c r="AB47" s="171">
        <v>0</v>
      </c>
      <c r="AC47" s="171">
        <v>0</v>
      </c>
      <c r="AD47" s="171">
        <v>0</v>
      </c>
      <c r="AE47" s="171">
        <v>30</v>
      </c>
      <c r="AF47" s="171">
        <v>0</v>
      </c>
      <c r="AG47" s="171">
        <v>0</v>
      </c>
      <c r="AH47" s="171">
        <v>0</v>
      </c>
      <c r="AI47" s="171">
        <v>0</v>
      </c>
      <c r="AJ47" s="170">
        <v>8</v>
      </c>
      <c r="AK47" s="17" t="str">
        <f t="shared" si="4"/>
        <v>練</v>
      </c>
    </row>
    <row r="48" spans="1:37" s="169" customFormat="1" ht="9.75">
      <c r="A48" s="174" t="s">
        <v>77</v>
      </c>
      <c r="B48" s="173">
        <v>5512</v>
      </c>
      <c r="C48" s="172">
        <f t="shared" si="3"/>
        <v>45</v>
      </c>
      <c r="D48" s="171">
        <v>0</v>
      </c>
      <c r="E48" s="171">
        <v>0</v>
      </c>
      <c r="F48" s="171">
        <v>0</v>
      </c>
      <c r="G48" s="171">
        <v>0</v>
      </c>
      <c r="H48" s="171">
        <v>0</v>
      </c>
      <c r="I48" s="171">
        <v>0</v>
      </c>
      <c r="J48" s="171">
        <v>0</v>
      </c>
      <c r="K48" s="171">
        <v>0</v>
      </c>
      <c r="L48" s="171">
        <v>4</v>
      </c>
      <c r="M48" s="171">
        <v>0</v>
      </c>
      <c r="N48" s="171">
        <v>1</v>
      </c>
      <c r="O48" s="171">
        <v>0</v>
      </c>
      <c r="P48" s="171">
        <v>3</v>
      </c>
      <c r="Q48" s="171">
        <v>0</v>
      </c>
      <c r="R48" s="171">
        <v>3</v>
      </c>
      <c r="S48" s="171">
        <v>0</v>
      </c>
      <c r="T48" s="171">
        <v>0</v>
      </c>
      <c r="U48" s="171">
        <v>0</v>
      </c>
      <c r="V48" s="171">
        <v>0</v>
      </c>
      <c r="W48" s="171">
        <v>0</v>
      </c>
      <c r="X48" s="171">
        <v>0</v>
      </c>
      <c r="Y48" s="171">
        <v>0</v>
      </c>
      <c r="Z48" s="171">
        <v>0</v>
      </c>
      <c r="AA48" s="171">
        <v>0</v>
      </c>
      <c r="AB48" s="171">
        <v>0</v>
      </c>
      <c r="AC48" s="171">
        <v>0</v>
      </c>
      <c r="AD48" s="171">
        <v>0</v>
      </c>
      <c r="AE48" s="171">
        <v>25</v>
      </c>
      <c r="AF48" s="171">
        <v>0</v>
      </c>
      <c r="AG48" s="171">
        <v>0</v>
      </c>
      <c r="AH48" s="171">
        <v>0</v>
      </c>
      <c r="AI48" s="171">
        <v>1</v>
      </c>
      <c r="AJ48" s="170">
        <v>8</v>
      </c>
      <c r="AK48" s="17" t="str">
        <f t="shared" si="4"/>
        <v>光</v>
      </c>
    </row>
    <row r="49" spans="1:37" s="169" customFormat="1" ht="9.75">
      <c r="A49" s="174" t="s">
        <v>78</v>
      </c>
      <c r="B49" s="173">
        <v>5513</v>
      </c>
      <c r="C49" s="172">
        <f t="shared" si="3"/>
        <v>96</v>
      </c>
      <c r="D49" s="171">
        <v>0</v>
      </c>
      <c r="E49" s="171">
        <v>0</v>
      </c>
      <c r="F49" s="171">
        <v>0</v>
      </c>
      <c r="G49" s="171">
        <v>0</v>
      </c>
      <c r="H49" s="171">
        <v>0</v>
      </c>
      <c r="I49" s="171">
        <v>0</v>
      </c>
      <c r="J49" s="171">
        <v>0</v>
      </c>
      <c r="K49" s="171">
        <v>0</v>
      </c>
      <c r="L49" s="171">
        <v>2</v>
      </c>
      <c r="M49" s="171">
        <v>0</v>
      </c>
      <c r="N49" s="171">
        <v>3</v>
      </c>
      <c r="O49" s="171">
        <v>0</v>
      </c>
      <c r="P49" s="171">
        <v>31</v>
      </c>
      <c r="Q49" s="171">
        <v>0</v>
      </c>
      <c r="R49" s="171">
        <v>1</v>
      </c>
      <c r="S49" s="171">
        <v>0</v>
      </c>
      <c r="T49" s="171">
        <v>0</v>
      </c>
      <c r="U49" s="171">
        <v>0</v>
      </c>
      <c r="V49" s="171">
        <v>0</v>
      </c>
      <c r="W49" s="171">
        <v>0</v>
      </c>
      <c r="X49" s="171">
        <v>0</v>
      </c>
      <c r="Y49" s="171">
        <v>1</v>
      </c>
      <c r="Z49" s="171">
        <v>16</v>
      </c>
      <c r="AA49" s="171">
        <v>0</v>
      </c>
      <c r="AB49" s="171">
        <v>0</v>
      </c>
      <c r="AC49" s="171">
        <v>4</v>
      </c>
      <c r="AD49" s="171">
        <v>8</v>
      </c>
      <c r="AE49" s="171">
        <v>23</v>
      </c>
      <c r="AF49" s="171">
        <v>1</v>
      </c>
      <c r="AG49" s="171">
        <v>0</v>
      </c>
      <c r="AH49" s="171">
        <v>0</v>
      </c>
      <c r="AI49" s="171">
        <v>0</v>
      </c>
      <c r="AJ49" s="170">
        <v>6</v>
      </c>
      <c r="AK49" s="17" t="str">
        <f t="shared" si="4"/>
        <v>石</v>
      </c>
    </row>
    <row r="50" spans="1:37" s="169" customFormat="1" ht="9.75">
      <c r="A50" s="174" t="s">
        <v>79</v>
      </c>
      <c r="B50" s="173">
        <v>5601</v>
      </c>
      <c r="C50" s="172">
        <f t="shared" si="3"/>
        <v>180</v>
      </c>
      <c r="D50" s="171">
        <v>0</v>
      </c>
      <c r="E50" s="171">
        <v>0</v>
      </c>
      <c r="F50" s="171">
        <v>8</v>
      </c>
      <c r="G50" s="171">
        <v>2</v>
      </c>
      <c r="H50" s="171">
        <v>0</v>
      </c>
      <c r="I50" s="171">
        <v>3</v>
      </c>
      <c r="J50" s="171">
        <v>0</v>
      </c>
      <c r="K50" s="171">
        <v>13</v>
      </c>
      <c r="L50" s="171">
        <v>11</v>
      </c>
      <c r="M50" s="171">
        <v>8</v>
      </c>
      <c r="N50" s="171">
        <v>3</v>
      </c>
      <c r="O50" s="171">
        <v>0</v>
      </c>
      <c r="P50" s="171">
        <v>0</v>
      </c>
      <c r="Q50" s="171">
        <v>0</v>
      </c>
      <c r="R50" s="171">
        <v>0</v>
      </c>
      <c r="S50" s="171">
        <v>0</v>
      </c>
      <c r="T50" s="171">
        <v>0</v>
      </c>
      <c r="U50" s="171">
        <v>1</v>
      </c>
      <c r="V50" s="171">
        <v>0</v>
      </c>
      <c r="W50" s="171">
        <v>0</v>
      </c>
      <c r="X50" s="171">
        <v>0</v>
      </c>
      <c r="Y50" s="171">
        <v>0</v>
      </c>
      <c r="Z50" s="171">
        <v>0</v>
      </c>
      <c r="AA50" s="171">
        <v>0</v>
      </c>
      <c r="AB50" s="171">
        <v>0</v>
      </c>
      <c r="AC50" s="171">
        <v>0</v>
      </c>
      <c r="AD50" s="171">
        <v>4</v>
      </c>
      <c r="AE50" s="171">
        <v>99</v>
      </c>
      <c r="AF50" s="171">
        <v>0</v>
      </c>
      <c r="AG50" s="171">
        <v>18</v>
      </c>
      <c r="AH50" s="171">
        <v>0</v>
      </c>
      <c r="AI50" s="171">
        <v>1</v>
      </c>
      <c r="AJ50" s="170">
        <v>9</v>
      </c>
      <c r="AK50" s="17" t="str">
        <f t="shared" si="4"/>
        <v>上</v>
      </c>
    </row>
    <row r="51" spans="1:37" s="169" customFormat="1" ht="9.75">
      <c r="A51" s="174" t="s">
        <v>80</v>
      </c>
      <c r="B51" s="173">
        <v>5602</v>
      </c>
      <c r="C51" s="172">
        <f t="shared" si="3"/>
        <v>44</v>
      </c>
      <c r="D51" s="171">
        <v>0</v>
      </c>
      <c r="E51" s="171">
        <v>0</v>
      </c>
      <c r="F51" s="171">
        <v>0</v>
      </c>
      <c r="G51" s="171">
        <v>0</v>
      </c>
      <c r="H51" s="171">
        <v>0</v>
      </c>
      <c r="I51" s="171">
        <v>0</v>
      </c>
      <c r="J51" s="171">
        <v>0</v>
      </c>
      <c r="K51" s="171">
        <v>5</v>
      </c>
      <c r="L51" s="171">
        <v>0</v>
      </c>
      <c r="M51" s="171">
        <v>5</v>
      </c>
      <c r="N51" s="171">
        <v>0</v>
      </c>
      <c r="O51" s="171">
        <v>1</v>
      </c>
      <c r="P51" s="171">
        <v>5</v>
      </c>
      <c r="Q51" s="171">
        <v>2</v>
      </c>
      <c r="R51" s="171">
        <v>0</v>
      </c>
      <c r="S51" s="171">
        <v>0</v>
      </c>
      <c r="T51" s="171">
        <v>0</v>
      </c>
      <c r="U51" s="171">
        <v>0</v>
      </c>
      <c r="V51" s="171">
        <v>0</v>
      </c>
      <c r="W51" s="171">
        <v>0</v>
      </c>
      <c r="X51" s="171">
        <v>0</v>
      </c>
      <c r="Y51" s="171">
        <v>0</v>
      </c>
      <c r="Z51" s="171">
        <v>0</v>
      </c>
      <c r="AA51" s="171">
        <v>0</v>
      </c>
      <c r="AB51" s="171">
        <v>0</v>
      </c>
      <c r="AC51" s="171">
        <v>0</v>
      </c>
      <c r="AD51" s="171">
        <v>0</v>
      </c>
      <c r="AE51" s="171">
        <v>18</v>
      </c>
      <c r="AF51" s="171">
        <v>0</v>
      </c>
      <c r="AG51" s="171">
        <v>0</v>
      </c>
      <c r="AH51" s="171">
        <v>0</v>
      </c>
      <c r="AI51" s="171">
        <v>0</v>
      </c>
      <c r="AJ51" s="170">
        <v>8</v>
      </c>
      <c r="AK51" s="17" t="str">
        <f t="shared" si="4"/>
        <v>浅</v>
      </c>
    </row>
    <row r="52" spans="1:37" s="169" customFormat="1" ht="9.75">
      <c r="A52" s="174" t="s">
        <v>81</v>
      </c>
      <c r="B52" s="173">
        <v>5603</v>
      </c>
      <c r="C52" s="172">
        <f t="shared" si="3"/>
        <v>388</v>
      </c>
      <c r="D52" s="171">
        <v>3</v>
      </c>
      <c r="E52" s="171">
        <v>1</v>
      </c>
      <c r="F52" s="171">
        <v>0</v>
      </c>
      <c r="G52" s="171">
        <v>3</v>
      </c>
      <c r="H52" s="171">
        <v>0</v>
      </c>
      <c r="I52" s="171">
        <v>3</v>
      </c>
      <c r="J52" s="171">
        <v>0</v>
      </c>
      <c r="K52" s="171">
        <v>55</v>
      </c>
      <c r="L52" s="171">
        <v>10</v>
      </c>
      <c r="M52" s="171">
        <v>50</v>
      </c>
      <c r="N52" s="171">
        <v>2</v>
      </c>
      <c r="O52" s="171">
        <v>1</v>
      </c>
      <c r="P52" s="171">
        <v>2</v>
      </c>
      <c r="Q52" s="171">
        <v>0</v>
      </c>
      <c r="R52" s="171">
        <v>0</v>
      </c>
      <c r="S52" s="171">
        <v>0</v>
      </c>
      <c r="T52" s="171">
        <v>0</v>
      </c>
      <c r="U52" s="171">
        <v>45</v>
      </c>
      <c r="V52" s="171">
        <v>0</v>
      </c>
      <c r="W52" s="171">
        <v>4</v>
      </c>
      <c r="X52" s="171">
        <v>21</v>
      </c>
      <c r="Y52" s="171">
        <v>0</v>
      </c>
      <c r="Z52" s="171">
        <v>0</v>
      </c>
      <c r="AA52" s="171">
        <v>0</v>
      </c>
      <c r="AB52" s="171">
        <v>0</v>
      </c>
      <c r="AC52" s="171">
        <v>0</v>
      </c>
      <c r="AD52" s="171">
        <v>3</v>
      </c>
      <c r="AE52" s="171">
        <v>166</v>
      </c>
      <c r="AF52" s="171">
        <v>7</v>
      </c>
      <c r="AG52" s="171">
        <v>4</v>
      </c>
      <c r="AH52" s="171">
        <v>0</v>
      </c>
      <c r="AI52" s="171">
        <v>0</v>
      </c>
      <c r="AJ52" s="170">
        <v>8</v>
      </c>
      <c r="AK52" s="17" t="str">
        <f t="shared" si="4"/>
        <v>日</v>
      </c>
    </row>
    <row r="53" spans="1:37" s="169" customFormat="1" ht="9.75">
      <c r="A53" s="174" t="s">
        <v>82</v>
      </c>
      <c r="B53" s="173">
        <v>5604</v>
      </c>
      <c r="C53" s="172">
        <f t="shared" si="3"/>
        <v>150</v>
      </c>
      <c r="D53" s="171">
        <v>0</v>
      </c>
      <c r="E53" s="171">
        <v>0</v>
      </c>
      <c r="F53" s="171">
        <v>0</v>
      </c>
      <c r="G53" s="171">
        <v>0</v>
      </c>
      <c r="H53" s="171">
        <v>0</v>
      </c>
      <c r="I53" s="171">
        <v>0</v>
      </c>
      <c r="J53" s="171">
        <v>0</v>
      </c>
      <c r="K53" s="171">
        <v>1</v>
      </c>
      <c r="L53" s="171">
        <v>4</v>
      </c>
      <c r="M53" s="171">
        <v>43</v>
      </c>
      <c r="N53" s="171">
        <v>9</v>
      </c>
      <c r="O53" s="171">
        <v>10</v>
      </c>
      <c r="P53" s="171">
        <v>0</v>
      </c>
      <c r="Q53" s="171">
        <v>0</v>
      </c>
      <c r="R53" s="171">
        <v>0</v>
      </c>
      <c r="S53" s="171">
        <v>0</v>
      </c>
      <c r="T53" s="171">
        <v>0</v>
      </c>
      <c r="U53" s="171">
        <v>0</v>
      </c>
      <c r="V53" s="171">
        <v>0</v>
      </c>
      <c r="W53" s="171">
        <v>14</v>
      </c>
      <c r="X53" s="171">
        <v>0</v>
      </c>
      <c r="Y53" s="171">
        <v>0</v>
      </c>
      <c r="Z53" s="171">
        <v>0</v>
      </c>
      <c r="AA53" s="171">
        <v>0</v>
      </c>
      <c r="AB53" s="171">
        <v>0</v>
      </c>
      <c r="AC53" s="171">
        <v>0</v>
      </c>
      <c r="AD53" s="171">
        <v>1</v>
      </c>
      <c r="AE53" s="171">
        <v>46</v>
      </c>
      <c r="AF53" s="171">
        <v>2</v>
      </c>
      <c r="AG53" s="171">
        <v>5</v>
      </c>
      <c r="AH53" s="171">
        <v>0</v>
      </c>
      <c r="AI53" s="171">
        <v>0</v>
      </c>
      <c r="AJ53" s="170">
        <v>15</v>
      </c>
      <c r="AK53" s="17" t="str">
        <f t="shared" si="4"/>
        <v>荒</v>
      </c>
    </row>
    <row r="54" spans="1:37" s="169" customFormat="1" ht="9.75">
      <c r="A54" s="174" t="s">
        <v>83</v>
      </c>
      <c r="B54" s="173">
        <v>5605</v>
      </c>
      <c r="C54" s="172">
        <f t="shared" si="3"/>
        <v>85</v>
      </c>
      <c r="D54" s="171">
        <v>0</v>
      </c>
      <c r="E54" s="171">
        <v>0</v>
      </c>
      <c r="F54" s="171">
        <v>0</v>
      </c>
      <c r="G54" s="171">
        <v>1</v>
      </c>
      <c r="H54" s="171">
        <v>0</v>
      </c>
      <c r="I54" s="171">
        <v>0</v>
      </c>
      <c r="J54" s="171">
        <v>0</v>
      </c>
      <c r="K54" s="171">
        <v>1</v>
      </c>
      <c r="L54" s="171">
        <v>9</v>
      </c>
      <c r="M54" s="171">
        <v>0</v>
      </c>
      <c r="N54" s="171">
        <v>9</v>
      </c>
      <c r="O54" s="171">
        <v>9</v>
      </c>
      <c r="P54" s="171">
        <v>2</v>
      </c>
      <c r="Q54" s="171">
        <v>0</v>
      </c>
      <c r="R54" s="171">
        <v>0</v>
      </c>
      <c r="S54" s="171">
        <v>1</v>
      </c>
      <c r="T54" s="171">
        <v>0</v>
      </c>
      <c r="U54" s="171">
        <v>0</v>
      </c>
      <c r="V54" s="171">
        <v>0</v>
      </c>
      <c r="W54" s="171">
        <v>0</v>
      </c>
      <c r="X54" s="171">
        <v>0</v>
      </c>
      <c r="Y54" s="171">
        <v>8</v>
      </c>
      <c r="Z54" s="171">
        <v>0</v>
      </c>
      <c r="AA54" s="171">
        <v>0</v>
      </c>
      <c r="AB54" s="171">
        <v>0</v>
      </c>
      <c r="AC54" s="171">
        <v>3</v>
      </c>
      <c r="AD54" s="171">
        <v>7</v>
      </c>
      <c r="AE54" s="171">
        <v>25</v>
      </c>
      <c r="AF54" s="171">
        <v>3</v>
      </c>
      <c r="AG54" s="171">
        <v>0</v>
      </c>
      <c r="AH54" s="171">
        <v>0</v>
      </c>
      <c r="AI54" s="171">
        <v>0</v>
      </c>
      <c r="AJ54" s="170">
        <v>7</v>
      </c>
      <c r="AK54" s="17" t="str">
        <f t="shared" si="4"/>
        <v>尾</v>
      </c>
    </row>
    <row r="55" spans="1:37" s="169" customFormat="1" ht="9.75">
      <c r="A55" s="174" t="s">
        <v>84</v>
      </c>
      <c r="B55" s="173">
        <v>5606</v>
      </c>
      <c r="C55" s="172">
        <f t="shared" si="3"/>
        <v>79</v>
      </c>
      <c r="D55" s="171">
        <v>0</v>
      </c>
      <c r="E55" s="171">
        <v>0</v>
      </c>
      <c r="F55" s="171">
        <v>0</v>
      </c>
      <c r="G55" s="171">
        <v>0</v>
      </c>
      <c r="H55" s="171">
        <v>0</v>
      </c>
      <c r="I55" s="171">
        <v>0</v>
      </c>
      <c r="J55" s="171">
        <v>0</v>
      </c>
      <c r="K55" s="171">
        <v>7</v>
      </c>
      <c r="L55" s="171">
        <v>4</v>
      </c>
      <c r="M55" s="171">
        <v>0</v>
      </c>
      <c r="N55" s="171">
        <v>8</v>
      </c>
      <c r="O55" s="171">
        <v>14</v>
      </c>
      <c r="P55" s="171">
        <v>5</v>
      </c>
      <c r="Q55" s="171">
        <v>0</v>
      </c>
      <c r="R55" s="171">
        <v>0</v>
      </c>
      <c r="S55" s="171">
        <v>2</v>
      </c>
      <c r="T55" s="171">
        <v>0</v>
      </c>
      <c r="U55" s="171">
        <v>0</v>
      </c>
      <c r="V55" s="171">
        <v>0</v>
      </c>
      <c r="W55" s="171">
        <v>0</v>
      </c>
      <c r="X55" s="171">
        <v>0</v>
      </c>
      <c r="Y55" s="171">
        <v>0</v>
      </c>
      <c r="Z55" s="171">
        <v>0</v>
      </c>
      <c r="AA55" s="171">
        <v>4</v>
      </c>
      <c r="AB55" s="171">
        <v>0</v>
      </c>
      <c r="AC55" s="171">
        <v>0</v>
      </c>
      <c r="AD55" s="171">
        <v>0</v>
      </c>
      <c r="AE55" s="171">
        <v>24</v>
      </c>
      <c r="AF55" s="171">
        <v>1</v>
      </c>
      <c r="AG55" s="171">
        <v>0</v>
      </c>
      <c r="AH55" s="171">
        <v>0</v>
      </c>
      <c r="AI55" s="171">
        <v>0</v>
      </c>
      <c r="AJ55" s="170">
        <v>10</v>
      </c>
      <c r="AK55" s="17" t="str">
        <f t="shared" si="4"/>
        <v>千</v>
      </c>
    </row>
    <row r="56" spans="1:37" s="169" customFormat="1" ht="9.75">
      <c r="A56" s="174" t="s">
        <v>85</v>
      </c>
      <c r="B56" s="173">
        <v>5607</v>
      </c>
      <c r="C56" s="172">
        <f t="shared" si="3"/>
        <v>116</v>
      </c>
      <c r="D56" s="171">
        <v>0</v>
      </c>
      <c r="E56" s="171">
        <v>0</v>
      </c>
      <c r="F56" s="171">
        <v>0</v>
      </c>
      <c r="G56" s="171">
        <v>1</v>
      </c>
      <c r="H56" s="171">
        <v>0</v>
      </c>
      <c r="I56" s="171">
        <v>0</v>
      </c>
      <c r="J56" s="171">
        <v>0</v>
      </c>
      <c r="K56" s="171">
        <v>4</v>
      </c>
      <c r="L56" s="171">
        <v>12</v>
      </c>
      <c r="M56" s="171">
        <v>0</v>
      </c>
      <c r="N56" s="171">
        <v>23</v>
      </c>
      <c r="O56" s="171">
        <v>5</v>
      </c>
      <c r="P56" s="171">
        <v>8</v>
      </c>
      <c r="Q56" s="171">
        <v>1</v>
      </c>
      <c r="R56" s="171">
        <v>0</v>
      </c>
      <c r="S56" s="171">
        <v>0</v>
      </c>
      <c r="T56" s="171">
        <v>0</v>
      </c>
      <c r="U56" s="171">
        <v>0</v>
      </c>
      <c r="V56" s="171">
        <v>0</v>
      </c>
      <c r="W56" s="171">
        <v>0</v>
      </c>
      <c r="X56" s="171">
        <v>0</v>
      </c>
      <c r="Y56" s="171">
        <v>2</v>
      </c>
      <c r="Z56" s="171">
        <v>0</v>
      </c>
      <c r="AA56" s="171">
        <v>0</v>
      </c>
      <c r="AB56" s="171">
        <v>0</v>
      </c>
      <c r="AC56" s="171">
        <v>0</v>
      </c>
      <c r="AD56" s="171">
        <v>3</v>
      </c>
      <c r="AE56" s="171">
        <v>37</v>
      </c>
      <c r="AF56" s="171">
        <v>2</v>
      </c>
      <c r="AG56" s="171">
        <v>0</v>
      </c>
      <c r="AH56" s="171">
        <v>0</v>
      </c>
      <c r="AI56" s="171">
        <v>1</v>
      </c>
      <c r="AJ56" s="170">
        <v>17</v>
      </c>
      <c r="AK56" s="17" t="str">
        <f t="shared" si="4"/>
        <v>足</v>
      </c>
    </row>
    <row r="57" spans="1:37" s="169" customFormat="1" ht="9.75">
      <c r="A57" s="174" t="s">
        <v>86</v>
      </c>
      <c r="B57" s="173">
        <v>5608</v>
      </c>
      <c r="C57" s="172">
        <f t="shared" si="3"/>
        <v>58</v>
      </c>
      <c r="D57" s="171">
        <v>0</v>
      </c>
      <c r="E57" s="171">
        <v>0</v>
      </c>
      <c r="F57" s="171">
        <v>0</v>
      </c>
      <c r="G57" s="171">
        <v>0</v>
      </c>
      <c r="H57" s="171">
        <v>0</v>
      </c>
      <c r="I57" s="171">
        <v>0</v>
      </c>
      <c r="J57" s="171">
        <v>0</v>
      </c>
      <c r="K57" s="171">
        <v>0</v>
      </c>
      <c r="L57" s="171">
        <v>3</v>
      </c>
      <c r="M57" s="171">
        <v>1</v>
      </c>
      <c r="N57" s="171">
        <v>0</v>
      </c>
      <c r="O57" s="171">
        <v>0</v>
      </c>
      <c r="P57" s="171">
        <v>1</v>
      </c>
      <c r="Q57" s="171">
        <v>1</v>
      </c>
      <c r="R57" s="171">
        <v>0</v>
      </c>
      <c r="S57" s="171">
        <v>0</v>
      </c>
      <c r="T57" s="171">
        <v>0</v>
      </c>
      <c r="U57" s="171">
        <v>0</v>
      </c>
      <c r="V57" s="171">
        <v>0</v>
      </c>
      <c r="W57" s="171">
        <v>0</v>
      </c>
      <c r="X57" s="171">
        <v>0</v>
      </c>
      <c r="Y57" s="171">
        <v>1</v>
      </c>
      <c r="Z57" s="171">
        <v>0</v>
      </c>
      <c r="AA57" s="171">
        <v>1</v>
      </c>
      <c r="AB57" s="171">
        <v>0</v>
      </c>
      <c r="AC57" s="171">
        <v>0</v>
      </c>
      <c r="AD57" s="171">
        <v>0</v>
      </c>
      <c r="AE57" s="171">
        <v>6</v>
      </c>
      <c r="AF57" s="171">
        <v>1</v>
      </c>
      <c r="AG57" s="171">
        <v>3</v>
      </c>
      <c r="AH57" s="171">
        <v>0</v>
      </c>
      <c r="AI57" s="171">
        <v>19</v>
      </c>
      <c r="AJ57" s="170">
        <v>21</v>
      </c>
      <c r="AK57" s="17" t="str">
        <f t="shared" si="4"/>
        <v>西</v>
      </c>
    </row>
    <row r="58" spans="1:37" s="169" customFormat="1" ht="9.75">
      <c r="A58" s="174" t="s">
        <v>87</v>
      </c>
      <c r="B58" s="173">
        <v>5701</v>
      </c>
      <c r="C58" s="172">
        <f t="shared" si="3"/>
        <v>103</v>
      </c>
      <c r="D58" s="171">
        <v>0</v>
      </c>
      <c r="E58" s="171">
        <v>0</v>
      </c>
      <c r="F58" s="171">
        <v>1</v>
      </c>
      <c r="G58" s="171">
        <v>1</v>
      </c>
      <c r="H58" s="171">
        <v>0</v>
      </c>
      <c r="I58" s="171">
        <v>0</v>
      </c>
      <c r="J58" s="171">
        <v>0</v>
      </c>
      <c r="K58" s="171">
        <v>7</v>
      </c>
      <c r="L58" s="171">
        <v>0</v>
      </c>
      <c r="M58" s="171">
        <v>2</v>
      </c>
      <c r="N58" s="171">
        <v>0</v>
      </c>
      <c r="O58" s="171">
        <v>0</v>
      </c>
      <c r="P58" s="171">
        <v>0</v>
      </c>
      <c r="Q58" s="171">
        <v>0</v>
      </c>
      <c r="R58" s="171">
        <v>0</v>
      </c>
      <c r="S58" s="171">
        <v>0</v>
      </c>
      <c r="T58" s="171">
        <v>0</v>
      </c>
      <c r="U58" s="171">
        <v>0</v>
      </c>
      <c r="V58" s="171">
        <v>0</v>
      </c>
      <c r="W58" s="171">
        <v>0</v>
      </c>
      <c r="X58" s="171">
        <v>0</v>
      </c>
      <c r="Y58" s="171">
        <v>0</v>
      </c>
      <c r="Z58" s="171">
        <v>0</v>
      </c>
      <c r="AA58" s="171">
        <v>0</v>
      </c>
      <c r="AB58" s="171">
        <v>0</v>
      </c>
      <c r="AC58" s="171">
        <v>0</v>
      </c>
      <c r="AD58" s="171">
        <v>1</v>
      </c>
      <c r="AE58" s="171">
        <v>70</v>
      </c>
      <c r="AF58" s="171">
        <v>0</v>
      </c>
      <c r="AG58" s="171">
        <v>0</v>
      </c>
      <c r="AH58" s="171">
        <v>0</v>
      </c>
      <c r="AI58" s="171">
        <v>0</v>
      </c>
      <c r="AJ58" s="170">
        <v>21</v>
      </c>
      <c r="AK58" s="17" t="str">
        <f t="shared" si="4"/>
        <v>本</v>
      </c>
    </row>
    <row r="59" spans="1:37" s="169" customFormat="1" ht="9.75">
      <c r="A59" s="174" t="s">
        <v>88</v>
      </c>
      <c r="B59" s="173">
        <v>5702</v>
      </c>
      <c r="C59" s="172">
        <f t="shared" si="3"/>
        <v>10</v>
      </c>
      <c r="D59" s="171">
        <v>0</v>
      </c>
      <c r="E59" s="171">
        <v>0</v>
      </c>
      <c r="F59" s="171">
        <v>0</v>
      </c>
      <c r="G59" s="171">
        <v>0</v>
      </c>
      <c r="H59" s="171">
        <v>0</v>
      </c>
      <c r="I59" s="171">
        <v>0</v>
      </c>
      <c r="J59" s="171">
        <v>0</v>
      </c>
      <c r="K59" s="171">
        <v>0</v>
      </c>
      <c r="L59" s="171">
        <v>0</v>
      </c>
      <c r="M59" s="171">
        <v>0</v>
      </c>
      <c r="N59" s="171">
        <v>1</v>
      </c>
      <c r="O59" s="171">
        <v>0</v>
      </c>
      <c r="P59" s="171">
        <v>1</v>
      </c>
      <c r="Q59" s="171">
        <v>0</v>
      </c>
      <c r="R59" s="171">
        <v>0</v>
      </c>
      <c r="S59" s="171">
        <v>0</v>
      </c>
      <c r="T59" s="171">
        <v>0</v>
      </c>
      <c r="U59" s="171">
        <v>0</v>
      </c>
      <c r="V59" s="171">
        <v>0</v>
      </c>
      <c r="W59" s="171">
        <v>0</v>
      </c>
      <c r="X59" s="171">
        <v>0</v>
      </c>
      <c r="Y59" s="171">
        <v>0</v>
      </c>
      <c r="Z59" s="171">
        <v>0</v>
      </c>
      <c r="AA59" s="171">
        <v>0</v>
      </c>
      <c r="AB59" s="171">
        <v>0</v>
      </c>
      <c r="AC59" s="171">
        <v>0</v>
      </c>
      <c r="AD59" s="171">
        <v>0</v>
      </c>
      <c r="AE59" s="171">
        <v>0</v>
      </c>
      <c r="AF59" s="171">
        <v>0</v>
      </c>
      <c r="AG59" s="171">
        <v>0</v>
      </c>
      <c r="AH59" s="171">
        <v>0</v>
      </c>
      <c r="AI59" s="171">
        <v>0</v>
      </c>
      <c r="AJ59" s="170">
        <v>8</v>
      </c>
      <c r="AK59" s="17" t="str">
        <f t="shared" si="4"/>
        <v>向</v>
      </c>
    </row>
    <row r="60" spans="1:37" s="169" customFormat="1" ht="9.75">
      <c r="A60" s="174" t="s">
        <v>89</v>
      </c>
      <c r="B60" s="173">
        <v>5703</v>
      </c>
      <c r="C60" s="172">
        <f t="shared" si="3"/>
        <v>55</v>
      </c>
      <c r="D60" s="171">
        <v>0</v>
      </c>
      <c r="E60" s="171">
        <v>0</v>
      </c>
      <c r="F60" s="171">
        <v>0</v>
      </c>
      <c r="G60" s="171">
        <v>0</v>
      </c>
      <c r="H60" s="171">
        <v>0</v>
      </c>
      <c r="I60" s="171">
        <v>0</v>
      </c>
      <c r="J60" s="171">
        <v>0</v>
      </c>
      <c r="K60" s="171">
        <v>2</v>
      </c>
      <c r="L60" s="171">
        <v>2</v>
      </c>
      <c r="M60" s="171">
        <v>1</v>
      </c>
      <c r="N60" s="171">
        <v>6</v>
      </c>
      <c r="O60" s="171">
        <v>0</v>
      </c>
      <c r="P60" s="171">
        <v>1</v>
      </c>
      <c r="Q60" s="171">
        <v>0</v>
      </c>
      <c r="R60" s="171">
        <v>0</v>
      </c>
      <c r="S60" s="171">
        <v>1</v>
      </c>
      <c r="T60" s="171">
        <v>0</v>
      </c>
      <c r="U60" s="171">
        <v>0</v>
      </c>
      <c r="V60" s="171">
        <v>0</v>
      </c>
      <c r="W60" s="171">
        <v>0</v>
      </c>
      <c r="X60" s="171">
        <v>0</v>
      </c>
      <c r="Y60" s="171">
        <v>1</v>
      </c>
      <c r="Z60" s="171">
        <v>0</v>
      </c>
      <c r="AA60" s="171">
        <v>0</v>
      </c>
      <c r="AB60" s="171">
        <v>0</v>
      </c>
      <c r="AC60" s="171">
        <v>0</v>
      </c>
      <c r="AD60" s="171">
        <v>2</v>
      </c>
      <c r="AE60" s="171">
        <v>35</v>
      </c>
      <c r="AF60" s="171">
        <v>1</v>
      </c>
      <c r="AG60" s="171">
        <v>0</v>
      </c>
      <c r="AH60" s="171">
        <v>0</v>
      </c>
      <c r="AI60" s="171">
        <v>0</v>
      </c>
      <c r="AJ60" s="170">
        <v>3</v>
      </c>
      <c r="AK60" s="17" t="str">
        <f t="shared" si="4"/>
        <v>深</v>
      </c>
    </row>
    <row r="61" spans="1:37" s="169" customFormat="1" ht="9.75">
      <c r="A61" s="174" t="s">
        <v>90</v>
      </c>
      <c r="B61" s="173">
        <v>5704</v>
      </c>
      <c r="C61" s="172">
        <f t="shared" si="3"/>
        <v>133</v>
      </c>
      <c r="D61" s="171">
        <v>2</v>
      </c>
      <c r="E61" s="171">
        <v>0</v>
      </c>
      <c r="F61" s="171">
        <v>0</v>
      </c>
      <c r="G61" s="171">
        <v>0</v>
      </c>
      <c r="H61" s="171">
        <v>0</v>
      </c>
      <c r="I61" s="171">
        <v>0</v>
      </c>
      <c r="J61" s="171">
        <v>0</v>
      </c>
      <c r="K61" s="171">
        <v>4</v>
      </c>
      <c r="L61" s="171">
        <v>3</v>
      </c>
      <c r="M61" s="171">
        <v>2</v>
      </c>
      <c r="N61" s="171">
        <v>71</v>
      </c>
      <c r="O61" s="171">
        <v>1</v>
      </c>
      <c r="P61" s="171">
        <v>3</v>
      </c>
      <c r="Q61" s="171">
        <v>0</v>
      </c>
      <c r="R61" s="171">
        <v>0</v>
      </c>
      <c r="S61" s="171">
        <v>0</v>
      </c>
      <c r="T61" s="171">
        <v>0</v>
      </c>
      <c r="U61" s="171">
        <v>0</v>
      </c>
      <c r="V61" s="171">
        <v>0</v>
      </c>
      <c r="W61" s="171">
        <v>0</v>
      </c>
      <c r="X61" s="171">
        <v>1</v>
      </c>
      <c r="Y61" s="171">
        <v>2</v>
      </c>
      <c r="Z61" s="171">
        <v>0</v>
      </c>
      <c r="AA61" s="171">
        <v>2</v>
      </c>
      <c r="AB61" s="171">
        <v>0</v>
      </c>
      <c r="AC61" s="171">
        <v>0</v>
      </c>
      <c r="AD61" s="171">
        <v>1</v>
      </c>
      <c r="AE61" s="171">
        <v>19</v>
      </c>
      <c r="AF61" s="171">
        <v>3</v>
      </c>
      <c r="AG61" s="171">
        <v>0</v>
      </c>
      <c r="AH61" s="171">
        <v>0</v>
      </c>
      <c r="AI61" s="171">
        <v>1</v>
      </c>
      <c r="AJ61" s="170">
        <v>18</v>
      </c>
      <c r="AK61" s="17" t="str">
        <f t="shared" si="4"/>
        <v>城</v>
      </c>
    </row>
    <row r="62" spans="1:37" s="169" customFormat="1" ht="9.75">
      <c r="A62" s="174" t="s">
        <v>91</v>
      </c>
      <c r="B62" s="173">
        <v>5705</v>
      </c>
      <c r="C62" s="172">
        <f t="shared" si="3"/>
        <v>30</v>
      </c>
      <c r="D62" s="171">
        <v>0</v>
      </c>
      <c r="E62" s="171">
        <v>0</v>
      </c>
      <c r="F62" s="171">
        <v>0</v>
      </c>
      <c r="G62" s="171">
        <v>0</v>
      </c>
      <c r="H62" s="171">
        <v>0</v>
      </c>
      <c r="I62" s="171">
        <v>0</v>
      </c>
      <c r="J62" s="171">
        <v>0</v>
      </c>
      <c r="K62" s="171">
        <v>0</v>
      </c>
      <c r="L62" s="171">
        <v>5</v>
      </c>
      <c r="M62" s="171">
        <v>0</v>
      </c>
      <c r="N62" s="171">
        <v>1</v>
      </c>
      <c r="O62" s="171">
        <v>0</v>
      </c>
      <c r="P62" s="171">
        <v>1</v>
      </c>
      <c r="Q62" s="171">
        <v>2</v>
      </c>
      <c r="R62" s="171">
        <v>0</v>
      </c>
      <c r="S62" s="171">
        <v>0</v>
      </c>
      <c r="T62" s="171">
        <v>0</v>
      </c>
      <c r="U62" s="171">
        <v>0</v>
      </c>
      <c r="V62" s="171">
        <v>0</v>
      </c>
      <c r="W62" s="171">
        <v>0</v>
      </c>
      <c r="X62" s="171">
        <v>1</v>
      </c>
      <c r="Y62" s="171">
        <v>1</v>
      </c>
      <c r="Z62" s="171">
        <v>0</v>
      </c>
      <c r="AA62" s="171">
        <v>0</v>
      </c>
      <c r="AB62" s="171">
        <v>0</v>
      </c>
      <c r="AC62" s="171">
        <v>0</v>
      </c>
      <c r="AD62" s="171">
        <v>0</v>
      </c>
      <c r="AE62" s="171">
        <v>8</v>
      </c>
      <c r="AF62" s="171">
        <v>0</v>
      </c>
      <c r="AG62" s="171">
        <v>0</v>
      </c>
      <c r="AH62" s="171">
        <v>0</v>
      </c>
      <c r="AI62" s="171">
        <v>0</v>
      </c>
      <c r="AJ62" s="170">
        <v>11</v>
      </c>
      <c r="AK62" s="17" t="str">
        <f t="shared" si="4"/>
        <v>本</v>
      </c>
    </row>
    <row r="63" spans="1:37" s="169" customFormat="1" ht="9.75">
      <c r="A63" s="174" t="s">
        <v>92</v>
      </c>
      <c r="B63" s="173">
        <v>5706</v>
      </c>
      <c r="C63" s="172">
        <f t="shared" si="3"/>
        <v>166</v>
      </c>
      <c r="D63" s="171">
        <v>0</v>
      </c>
      <c r="E63" s="171">
        <v>0</v>
      </c>
      <c r="F63" s="171">
        <v>1</v>
      </c>
      <c r="G63" s="171">
        <v>2</v>
      </c>
      <c r="H63" s="171">
        <v>0</v>
      </c>
      <c r="I63" s="171">
        <v>0</v>
      </c>
      <c r="J63" s="171">
        <v>0</v>
      </c>
      <c r="K63" s="171">
        <v>6</v>
      </c>
      <c r="L63" s="171">
        <v>5</v>
      </c>
      <c r="M63" s="171">
        <v>1</v>
      </c>
      <c r="N63" s="171">
        <v>5</v>
      </c>
      <c r="O63" s="171">
        <v>11</v>
      </c>
      <c r="P63" s="171">
        <v>22</v>
      </c>
      <c r="Q63" s="171">
        <v>4</v>
      </c>
      <c r="R63" s="171">
        <v>0</v>
      </c>
      <c r="S63" s="171">
        <v>0</v>
      </c>
      <c r="T63" s="171">
        <v>0</v>
      </c>
      <c r="U63" s="171">
        <v>3</v>
      </c>
      <c r="V63" s="171">
        <v>0</v>
      </c>
      <c r="W63" s="171">
        <v>0</v>
      </c>
      <c r="X63" s="171">
        <v>1</v>
      </c>
      <c r="Y63" s="171">
        <v>1</v>
      </c>
      <c r="Z63" s="171">
        <v>0</v>
      </c>
      <c r="AA63" s="171">
        <v>0</v>
      </c>
      <c r="AB63" s="171">
        <v>0</v>
      </c>
      <c r="AC63" s="171">
        <v>0</v>
      </c>
      <c r="AD63" s="171">
        <v>4</v>
      </c>
      <c r="AE63" s="171">
        <v>59</v>
      </c>
      <c r="AF63" s="171">
        <v>7</v>
      </c>
      <c r="AG63" s="171">
        <v>0</v>
      </c>
      <c r="AH63" s="171">
        <v>0</v>
      </c>
      <c r="AI63" s="171">
        <v>13</v>
      </c>
      <c r="AJ63" s="170">
        <v>21</v>
      </c>
      <c r="AK63" s="17" t="str">
        <f t="shared" si="4"/>
        <v>金</v>
      </c>
    </row>
    <row r="64" spans="1:37" s="169" customFormat="1" ht="9.75">
      <c r="A64" s="174" t="s">
        <v>93</v>
      </c>
      <c r="B64" s="173">
        <v>5707</v>
      </c>
      <c r="C64" s="172">
        <f t="shared" si="3"/>
        <v>111</v>
      </c>
      <c r="D64" s="171">
        <v>0</v>
      </c>
      <c r="E64" s="171">
        <v>0</v>
      </c>
      <c r="F64" s="171">
        <v>0</v>
      </c>
      <c r="G64" s="171">
        <v>0</v>
      </c>
      <c r="H64" s="171">
        <v>0</v>
      </c>
      <c r="I64" s="171">
        <v>1</v>
      </c>
      <c r="J64" s="171">
        <v>0</v>
      </c>
      <c r="K64" s="171">
        <v>3</v>
      </c>
      <c r="L64" s="171">
        <v>8</v>
      </c>
      <c r="M64" s="171">
        <v>0</v>
      </c>
      <c r="N64" s="171">
        <v>3</v>
      </c>
      <c r="O64" s="171">
        <v>0</v>
      </c>
      <c r="P64" s="171">
        <v>10</v>
      </c>
      <c r="Q64" s="171">
        <v>1</v>
      </c>
      <c r="R64" s="171">
        <v>11</v>
      </c>
      <c r="S64" s="171">
        <v>0</v>
      </c>
      <c r="T64" s="171">
        <v>0</v>
      </c>
      <c r="U64" s="171">
        <v>0</v>
      </c>
      <c r="V64" s="171">
        <v>0</v>
      </c>
      <c r="W64" s="171">
        <v>0</v>
      </c>
      <c r="X64" s="171">
        <v>0</v>
      </c>
      <c r="Y64" s="171">
        <v>0</v>
      </c>
      <c r="Z64" s="171">
        <v>0</v>
      </c>
      <c r="AA64" s="171">
        <v>0</v>
      </c>
      <c r="AB64" s="171">
        <v>0</v>
      </c>
      <c r="AC64" s="171">
        <v>2</v>
      </c>
      <c r="AD64" s="171">
        <v>0</v>
      </c>
      <c r="AE64" s="171">
        <v>37</v>
      </c>
      <c r="AF64" s="171">
        <v>0</v>
      </c>
      <c r="AG64" s="171">
        <v>8</v>
      </c>
      <c r="AH64" s="171">
        <v>0</v>
      </c>
      <c r="AI64" s="171">
        <v>3</v>
      </c>
      <c r="AJ64" s="170">
        <v>24</v>
      </c>
      <c r="AK64" s="17" t="str">
        <f t="shared" si="4"/>
        <v>江</v>
      </c>
    </row>
    <row r="65" spans="1:37" s="169" customFormat="1" ht="9.75">
      <c r="A65" s="174" t="s">
        <v>173</v>
      </c>
      <c r="B65" s="173">
        <v>5708</v>
      </c>
      <c r="C65" s="172">
        <f t="shared" si="3"/>
        <v>67</v>
      </c>
      <c r="D65" s="171">
        <v>0</v>
      </c>
      <c r="E65" s="171">
        <v>0</v>
      </c>
      <c r="F65" s="171">
        <v>0</v>
      </c>
      <c r="G65" s="171">
        <v>1</v>
      </c>
      <c r="H65" s="171">
        <v>0</v>
      </c>
      <c r="I65" s="171">
        <v>1</v>
      </c>
      <c r="J65" s="171">
        <v>0</v>
      </c>
      <c r="K65" s="171">
        <v>1</v>
      </c>
      <c r="L65" s="171">
        <v>1</v>
      </c>
      <c r="M65" s="171">
        <v>3</v>
      </c>
      <c r="N65" s="171">
        <v>2</v>
      </c>
      <c r="O65" s="171">
        <v>1</v>
      </c>
      <c r="P65" s="171">
        <v>7</v>
      </c>
      <c r="Q65" s="171">
        <v>0</v>
      </c>
      <c r="R65" s="171">
        <v>0</v>
      </c>
      <c r="S65" s="171">
        <v>0</v>
      </c>
      <c r="T65" s="171">
        <v>0</v>
      </c>
      <c r="U65" s="171">
        <v>0</v>
      </c>
      <c r="V65" s="171">
        <v>0</v>
      </c>
      <c r="W65" s="171">
        <v>0</v>
      </c>
      <c r="X65" s="171">
        <v>0</v>
      </c>
      <c r="Y65" s="171">
        <v>0</v>
      </c>
      <c r="Z65" s="171">
        <v>0</v>
      </c>
      <c r="AA65" s="171">
        <v>0</v>
      </c>
      <c r="AB65" s="171">
        <v>0</v>
      </c>
      <c r="AC65" s="171">
        <v>0</v>
      </c>
      <c r="AD65" s="171">
        <v>0</v>
      </c>
      <c r="AE65" s="171">
        <v>49</v>
      </c>
      <c r="AF65" s="171">
        <v>0</v>
      </c>
      <c r="AG65" s="171">
        <v>0</v>
      </c>
      <c r="AH65" s="171">
        <v>0</v>
      </c>
      <c r="AI65" s="171">
        <v>0</v>
      </c>
      <c r="AJ65" s="170">
        <v>1</v>
      </c>
      <c r="AK65" s="17" t="str">
        <f t="shared" si="4"/>
        <v>葛</v>
      </c>
    </row>
    <row r="66" spans="1:37" s="169" customFormat="1" ht="9.75">
      <c r="A66" s="174" t="s">
        <v>95</v>
      </c>
      <c r="B66" s="173">
        <v>5709</v>
      </c>
      <c r="C66" s="172">
        <f t="shared" si="3"/>
        <v>112</v>
      </c>
      <c r="D66" s="171">
        <v>0</v>
      </c>
      <c r="E66" s="171">
        <v>0</v>
      </c>
      <c r="F66" s="171">
        <v>0</v>
      </c>
      <c r="G66" s="171">
        <v>3</v>
      </c>
      <c r="H66" s="171">
        <v>0</v>
      </c>
      <c r="I66" s="171">
        <v>0</v>
      </c>
      <c r="J66" s="171">
        <v>0</v>
      </c>
      <c r="K66" s="171">
        <v>5</v>
      </c>
      <c r="L66" s="171">
        <v>4</v>
      </c>
      <c r="M66" s="171">
        <v>7</v>
      </c>
      <c r="N66" s="171">
        <v>4</v>
      </c>
      <c r="O66" s="171">
        <v>3</v>
      </c>
      <c r="P66" s="171">
        <v>1</v>
      </c>
      <c r="Q66" s="171">
        <v>3</v>
      </c>
      <c r="R66" s="171">
        <v>11</v>
      </c>
      <c r="S66" s="171">
        <v>0</v>
      </c>
      <c r="T66" s="171">
        <v>1</v>
      </c>
      <c r="U66" s="171">
        <v>1</v>
      </c>
      <c r="V66" s="171">
        <v>0</v>
      </c>
      <c r="W66" s="171">
        <v>0</v>
      </c>
      <c r="X66" s="171">
        <v>1</v>
      </c>
      <c r="Y66" s="171">
        <v>0</v>
      </c>
      <c r="Z66" s="171">
        <v>0</v>
      </c>
      <c r="AA66" s="171">
        <v>1</v>
      </c>
      <c r="AB66" s="171">
        <v>0</v>
      </c>
      <c r="AC66" s="171">
        <v>0</v>
      </c>
      <c r="AD66" s="171">
        <v>2</v>
      </c>
      <c r="AE66" s="171">
        <v>37</v>
      </c>
      <c r="AF66" s="171">
        <v>2</v>
      </c>
      <c r="AG66" s="171">
        <v>0</v>
      </c>
      <c r="AH66" s="171">
        <v>0</v>
      </c>
      <c r="AI66" s="171">
        <v>7</v>
      </c>
      <c r="AJ66" s="170">
        <v>19</v>
      </c>
      <c r="AK66" s="17" t="str">
        <f t="shared" si="4"/>
        <v>小</v>
      </c>
    </row>
    <row r="67" spans="1:37" s="169" customFormat="1" ht="9.75">
      <c r="A67" s="174" t="s">
        <v>96</v>
      </c>
      <c r="B67" s="173">
        <v>5801</v>
      </c>
      <c r="C67" s="172">
        <f t="shared" si="3"/>
        <v>6</v>
      </c>
      <c r="D67" s="171">
        <v>0</v>
      </c>
      <c r="E67" s="171">
        <v>0</v>
      </c>
      <c r="F67" s="171">
        <v>0</v>
      </c>
      <c r="G67" s="171">
        <v>0</v>
      </c>
      <c r="H67" s="171">
        <v>0</v>
      </c>
      <c r="I67" s="171">
        <v>0</v>
      </c>
      <c r="J67" s="171">
        <v>0</v>
      </c>
      <c r="K67" s="171">
        <v>0</v>
      </c>
      <c r="L67" s="171">
        <v>0</v>
      </c>
      <c r="M67" s="171">
        <v>0</v>
      </c>
      <c r="N67" s="171">
        <v>1</v>
      </c>
      <c r="O67" s="171">
        <v>0</v>
      </c>
      <c r="P67" s="171">
        <v>0</v>
      </c>
      <c r="Q67" s="171">
        <v>0</v>
      </c>
      <c r="R67" s="171">
        <v>0</v>
      </c>
      <c r="S67" s="171">
        <v>0</v>
      </c>
      <c r="T67" s="171">
        <v>0</v>
      </c>
      <c r="U67" s="171">
        <v>0</v>
      </c>
      <c r="V67" s="171">
        <v>0</v>
      </c>
      <c r="W67" s="171">
        <v>0</v>
      </c>
      <c r="X67" s="171">
        <v>0</v>
      </c>
      <c r="Y67" s="171">
        <v>0</v>
      </c>
      <c r="Z67" s="171">
        <v>0</v>
      </c>
      <c r="AA67" s="171">
        <v>0</v>
      </c>
      <c r="AB67" s="171">
        <v>0</v>
      </c>
      <c r="AC67" s="171">
        <v>0</v>
      </c>
      <c r="AD67" s="171">
        <v>0</v>
      </c>
      <c r="AE67" s="171">
        <v>5</v>
      </c>
      <c r="AF67" s="171">
        <v>0</v>
      </c>
      <c r="AG67" s="171">
        <v>0</v>
      </c>
      <c r="AH67" s="171">
        <v>0</v>
      </c>
      <c r="AI67" s="171">
        <v>0</v>
      </c>
      <c r="AJ67" s="170">
        <v>0</v>
      </c>
      <c r="AK67" s="17" t="str">
        <f t="shared" si="4"/>
        <v>立</v>
      </c>
    </row>
    <row r="68" spans="1:37" s="169" customFormat="1" ht="9.75">
      <c r="A68" s="174" t="s">
        <v>97</v>
      </c>
      <c r="B68" s="173">
        <v>5807</v>
      </c>
      <c r="C68" s="172">
        <f t="shared" si="3"/>
        <v>136</v>
      </c>
      <c r="D68" s="171">
        <v>0</v>
      </c>
      <c r="E68" s="171">
        <v>3</v>
      </c>
      <c r="F68" s="171">
        <v>0</v>
      </c>
      <c r="G68" s="171">
        <v>2</v>
      </c>
      <c r="H68" s="171">
        <v>0</v>
      </c>
      <c r="I68" s="171">
        <v>1</v>
      </c>
      <c r="J68" s="171">
        <v>0</v>
      </c>
      <c r="K68" s="171">
        <v>8</v>
      </c>
      <c r="L68" s="171">
        <v>10</v>
      </c>
      <c r="M68" s="171">
        <v>1</v>
      </c>
      <c r="N68" s="171">
        <v>4</v>
      </c>
      <c r="O68" s="171">
        <v>11</v>
      </c>
      <c r="P68" s="171">
        <v>6</v>
      </c>
      <c r="Q68" s="171">
        <v>3</v>
      </c>
      <c r="R68" s="171">
        <v>2</v>
      </c>
      <c r="S68" s="171">
        <v>0</v>
      </c>
      <c r="T68" s="171">
        <v>0</v>
      </c>
      <c r="U68" s="171">
        <v>0</v>
      </c>
      <c r="V68" s="171">
        <v>0</v>
      </c>
      <c r="W68" s="171">
        <v>0</v>
      </c>
      <c r="X68" s="171">
        <v>0</v>
      </c>
      <c r="Y68" s="171">
        <v>0</v>
      </c>
      <c r="Z68" s="171">
        <v>0</v>
      </c>
      <c r="AA68" s="171">
        <v>0</v>
      </c>
      <c r="AB68" s="171">
        <v>0</v>
      </c>
      <c r="AC68" s="171">
        <v>0</v>
      </c>
      <c r="AD68" s="171">
        <v>0</v>
      </c>
      <c r="AE68" s="171">
        <v>75</v>
      </c>
      <c r="AF68" s="171">
        <v>0</v>
      </c>
      <c r="AG68" s="171">
        <v>0</v>
      </c>
      <c r="AH68" s="171">
        <v>0</v>
      </c>
      <c r="AI68" s="171">
        <v>3</v>
      </c>
      <c r="AJ68" s="170">
        <v>7</v>
      </c>
      <c r="AK68" s="17" t="str">
        <f t="shared" si="4"/>
        <v>武</v>
      </c>
    </row>
    <row r="69" spans="1:37" s="169" customFormat="1" ht="9.75">
      <c r="A69" s="174" t="s">
        <v>98</v>
      </c>
      <c r="B69" s="173">
        <v>5810</v>
      </c>
      <c r="C69" s="172">
        <f t="shared" si="3"/>
        <v>22</v>
      </c>
      <c r="D69" s="171">
        <v>0</v>
      </c>
      <c r="E69" s="171">
        <v>0</v>
      </c>
      <c r="F69" s="171">
        <v>0</v>
      </c>
      <c r="G69" s="171">
        <v>0</v>
      </c>
      <c r="H69" s="171">
        <v>0</v>
      </c>
      <c r="I69" s="171">
        <v>0</v>
      </c>
      <c r="J69" s="171">
        <v>0</v>
      </c>
      <c r="K69" s="171">
        <v>1</v>
      </c>
      <c r="L69" s="171">
        <v>1</v>
      </c>
      <c r="M69" s="171">
        <v>0</v>
      </c>
      <c r="N69" s="171">
        <v>1</v>
      </c>
      <c r="O69" s="171">
        <v>0</v>
      </c>
      <c r="P69" s="171">
        <v>5</v>
      </c>
      <c r="Q69" s="171">
        <v>1</v>
      </c>
      <c r="R69" s="171">
        <v>0</v>
      </c>
      <c r="S69" s="171">
        <v>0</v>
      </c>
      <c r="T69" s="171">
        <v>0</v>
      </c>
      <c r="U69" s="171">
        <v>0</v>
      </c>
      <c r="V69" s="171">
        <v>0</v>
      </c>
      <c r="W69" s="171">
        <v>0</v>
      </c>
      <c r="X69" s="171">
        <v>0</v>
      </c>
      <c r="Y69" s="171">
        <v>0</v>
      </c>
      <c r="Z69" s="171">
        <v>0</v>
      </c>
      <c r="AA69" s="171">
        <v>0</v>
      </c>
      <c r="AB69" s="171">
        <v>0</v>
      </c>
      <c r="AC69" s="171">
        <v>1</v>
      </c>
      <c r="AD69" s="171">
        <v>0</v>
      </c>
      <c r="AE69" s="171">
        <v>8</v>
      </c>
      <c r="AF69" s="171">
        <v>0</v>
      </c>
      <c r="AG69" s="171">
        <v>0</v>
      </c>
      <c r="AH69" s="171">
        <v>0</v>
      </c>
      <c r="AI69" s="171">
        <v>0</v>
      </c>
      <c r="AJ69" s="170">
        <v>4</v>
      </c>
      <c r="AK69" s="17" t="str">
        <f t="shared" si="4"/>
        <v>三</v>
      </c>
    </row>
    <row r="70" spans="1:37" s="169" customFormat="1" ht="9.75">
      <c r="A70" s="174" t="s">
        <v>99</v>
      </c>
      <c r="B70" s="173">
        <v>5812</v>
      </c>
      <c r="C70" s="172">
        <f t="shared" si="3"/>
        <v>94</v>
      </c>
      <c r="D70" s="171">
        <v>0</v>
      </c>
      <c r="E70" s="171">
        <v>0</v>
      </c>
      <c r="F70" s="171">
        <v>0</v>
      </c>
      <c r="G70" s="171">
        <v>0</v>
      </c>
      <c r="H70" s="171">
        <v>0</v>
      </c>
      <c r="I70" s="171">
        <v>0</v>
      </c>
      <c r="J70" s="171">
        <v>0</v>
      </c>
      <c r="K70" s="171">
        <v>3</v>
      </c>
      <c r="L70" s="171">
        <v>12</v>
      </c>
      <c r="M70" s="171">
        <v>4</v>
      </c>
      <c r="N70" s="171">
        <v>3</v>
      </c>
      <c r="O70" s="171">
        <v>3</v>
      </c>
      <c r="P70" s="171">
        <v>2</v>
      </c>
      <c r="Q70" s="171">
        <v>1</v>
      </c>
      <c r="R70" s="171">
        <v>0</v>
      </c>
      <c r="S70" s="171">
        <v>0</v>
      </c>
      <c r="T70" s="171">
        <v>0</v>
      </c>
      <c r="U70" s="171">
        <v>0</v>
      </c>
      <c r="V70" s="171">
        <v>0</v>
      </c>
      <c r="W70" s="171">
        <v>0</v>
      </c>
      <c r="X70" s="171">
        <v>0</v>
      </c>
      <c r="Y70" s="171">
        <v>2</v>
      </c>
      <c r="Z70" s="171">
        <v>0</v>
      </c>
      <c r="AA70" s="171">
        <v>0</v>
      </c>
      <c r="AB70" s="171">
        <v>0</v>
      </c>
      <c r="AC70" s="171">
        <v>0</v>
      </c>
      <c r="AD70" s="171">
        <v>1</v>
      </c>
      <c r="AE70" s="171">
        <v>47</v>
      </c>
      <c r="AF70" s="171">
        <v>1</v>
      </c>
      <c r="AG70" s="171">
        <v>4</v>
      </c>
      <c r="AH70" s="171">
        <v>0</v>
      </c>
      <c r="AI70" s="171">
        <v>0</v>
      </c>
      <c r="AJ70" s="170">
        <v>11</v>
      </c>
      <c r="AK70" s="17" t="str">
        <f t="shared" si="4"/>
        <v>府</v>
      </c>
    </row>
    <row r="71" spans="1:37" s="169" customFormat="1" ht="9.75">
      <c r="A71" s="174" t="s">
        <v>100</v>
      </c>
      <c r="B71" s="173">
        <v>5813</v>
      </c>
      <c r="C71" s="172">
        <f t="shared" si="3"/>
        <v>89</v>
      </c>
      <c r="D71" s="171">
        <v>0</v>
      </c>
      <c r="E71" s="171">
        <v>0</v>
      </c>
      <c r="F71" s="171">
        <v>0</v>
      </c>
      <c r="G71" s="171">
        <v>2</v>
      </c>
      <c r="H71" s="171">
        <v>0</v>
      </c>
      <c r="I71" s="171">
        <v>0</v>
      </c>
      <c r="J71" s="171">
        <v>0</v>
      </c>
      <c r="K71" s="171">
        <v>6</v>
      </c>
      <c r="L71" s="171">
        <v>19</v>
      </c>
      <c r="M71" s="171">
        <v>0</v>
      </c>
      <c r="N71" s="171">
        <v>2</v>
      </c>
      <c r="O71" s="171">
        <v>0</v>
      </c>
      <c r="P71" s="171">
        <v>3</v>
      </c>
      <c r="Q71" s="171">
        <v>12</v>
      </c>
      <c r="R71" s="171">
        <v>0</v>
      </c>
      <c r="S71" s="171">
        <v>0</v>
      </c>
      <c r="T71" s="171">
        <v>0</v>
      </c>
      <c r="U71" s="171">
        <v>0</v>
      </c>
      <c r="V71" s="171">
        <v>0</v>
      </c>
      <c r="W71" s="171">
        <v>0</v>
      </c>
      <c r="X71" s="171">
        <v>0</v>
      </c>
      <c r="Y71" s="171">
        <v>4</v>
      </c>
      <c r="Z71" s="171">
        <v>0</v>
      </c>
      <c r="AA71" s="171">
        <v>1</v>
      </c>
      <c r="AB71" s="171">
        <v>0</v>
      </c>
      <c r="AC71" s="171">
        <v>2</v>
      </c>
      <c r="AD71" s="171">
        <v>1</v>
      </c>
      <c r="AE71" s="171">
        <v>30</v>
      </c>
      <c r="AF71" s="171">
        <v>1</v>
      </c>
      <c r="AG71" s="171">
        <v>0</v>
      </c>
      <c r="AH71" s="171">
        <v>0</v>
      </c>
      <c r="AI71" s="171">
        <v>0</v>
      </c>
      <c r="AJ71" s="170">
        <v>6</v>
      </c>
      <c r="AK71" s="17" t="str">
        <f t="shared" si="4"/>
        <v>昭</v>
      </c>
    </row>
    <row r="72" spans="1:37" s="169" customFormat="1" ht="9.75">
      <c r="A72" s="174" t="s">
        <v>101</v>
      </c>
      <c r="B72" s="173">
        <v>5814</v>
      </c>
      <c r="C72" s="172">
        <f aca="true" t="shared" si="5" ref="C72:C103">SUM(D72:AJ72)</f>
        <v>56</v>
      </c>
      <c r="D72" s="171">
        <v>3</v>
      </c>
      <c r="E72" s="171">
        <v>1</v>
      </c>
      <c r="F72" s="171">
        <v>0</v>
      </c>
      <c r="G72" s="171">
        <v>2</v>
      </c>
      <c r="H72" s="171">
        <v>0</v>
      </c>
      <c r="I72" s="171">
        <v>0</v>
      </c>
      <c r="J72" s="171">
        <v>0</v>
      </c>
      <c r="K72" s="171">
        <v>2</v>
      </c>
      <c r="L72" s="171">
        <v>7</v>
      </c>
      <c r="M72" s="171">
        <v>0</v>
      </c>
      <c r="N72" s="171">
        <v>0</v>
      </c>
      <c r="O72" s="171">
        <v>0</v>
      </c>
      <c r="P72" s="171">
        <v>0</v>
      </c>
      <c r="Q72" s="171">
        <v>0</v>
      </c>
      <c r="R72" s="171">
        <v>3</v>
      </c>
      <c r="S72" s="171">
        <v>0</v>
      </c>
      <c r="T72" s="171">
        <v>0</v>
      </c>
      <c r="U72" s="171">
        <v>0</v>
      </c>
      <c r="V72" s="171">
        <v>0</v>
      </c>
      <c r="W72" s="171">
        <v>0</v>
      </c>
      <c r="X72" s="171">
        <v>0</v>
      </c>
      <c r="Y72" s="171">
        <v>0</v>
      </c>
      <c r="Z72" s="171">
        <v>0</v>
      </c>
      <c r="AA72" s="171">
        <v>2</v>
      </c>
      <c r="AB72" s="171">
        <v>0</v>
      </c>
      <c r="AC72" s="171">
        <v>0</v>
      </c>
      <c r="AD72" s="171">
        <v>1</v>
      </c>
      <c r="AE72" s="171">
        <v>28</v>
      </c>
      <c r="AF72" s="171">
        <v>0</v>
      </c>
      <c r="AG72" s="171">
        <v>0</v>
      </c>
      <c r="AH72" s="171">
        <v>0</v>
      </c>
      <c r="AI72" s="171">
        <v>0</v>
      </c>
      <c r="AJ72" s="170">
        <v>7</v>
      </c>
      <c r="AK72" s="17" t="str">
        <f t="shared" si="4"/>
        <v>調</v>
      </c>
    </row>
    <row r="73" spans="1:37" s="169" customFormat="1" ht="9.75">
      <c r="A73" s="174" t="s">
        <v>102</v>
      </c>
      <c r="B73" s="173">
        <v>5815</v>
      </c>
      <c r="C73" s="172">
        <f t="shared" si="5"/>
        <v>31</v>
      </c>
      <c r="D73" s="171">
        <v>0</v>
      </c>
      <c r="E73" s="171">
        <v>0</v>
      </c>
      <c r="F73" s="171">
        <v>0</v>
      </c>
      <c r="G73" s="171">
        <v>0</v>
      </c>
      <c r="H73" s="171">
        <v>0</v>
      </c>
      <c r="I73" s="171">
        <v>0</v>
      </c>
      <c r="J73" s="171">
        <v>0</v>
      </c>
      <c r="K73" s="171">
        <v>0</v>
      </c>
      <c r="L73" s="171">
        <v>4</v>
      </c>
      <c r="M73" s="171">
        <v>0</v>
      </c>
      <c r="N73" s="171">
        <v>2</v>
      </c>
      <c r="O73" s="171">
        <v>5</v>
      </c>
      <c r="P73" s="171">
        <v>1</v>
      </c>
      <c r="Q73" s="171">
        <v>1</v>
      </c>
      <c r="R73" s="171">
        <v>0</v>
      </c>
      <c r="S73" s="171">
        <v>0</v>
      </c>
      <c r="T73" s="171">
        <v>0</v>
      </c>
      <c r="U73" s="171">
        <v>0</v>
      </c>
      <c r="V73" s="171">
        <v>0</v>
      </c>
      <c r="W73" s="171">
        <v>0</v>
      </c>
      <c r="X73" s="171">
        <v>0</v>
      </c>
      <c r="Y73" s="171">
        <v>0</v>
      </c>
      <c r="Z73" s="171">
        <v>0</v>
      </c>
      <c r="AA73" s="171">
        <v>0</v>
      </c>
      <c r="AB73" s="171">
        <v>0</v>
      </c>
      <c r="AC73" s="171">
        <v>0</v>
      </c>
      <c r="AD73" s="171">
        <v>1</v>
      </c>
      <c r="AE73" s="171">
        <v>9</v>
      </c>
      <c r="AF73" s="171">
        <v>0</v>
      </c>
      <c r="AG73" s="171">
        <v>0</v>
      </c>
      <c r="AH73" s="171">
        <v>0</v>
      </c>
      <c r="AI73" s="171">
        <v>0</v>
      </c>
      <c r="AJ73" s="170">
        <v>8</v>
      </c>
      <c r="AK73" s="17" t="str">
        <f aca="true" t="shared" si="6" ref="AK73:AK89">LEFT(A73)</f>
        <v>小</v>
      </c>
    </row>
    <row r="74" spans="1:37" s="169" customFormat="1" ht="9.75">
      <c r="A74" s="174" t="s">
        <v>103</v>
      </c>
      <c r="B74" s="173">
        <v>5816</v>
      </c>
      <c r="C74" s="172">
        <f t="shared" si="5"/>
        <v>65</v>
      </c>
      <c r="D74" s="171">
        <v>0</v>
      </c>
      <c r="E74" s="171">
        <v>0</v>
      </c>
      <c r="F74" s="171">
        <v>0</v>
      </c>
      <c r="G74" s="171">
        <v>0</v>
      </c>
      <c r="H74" s="171">
        <v>0</v>
      </c>
      <c r="I74" s="171">
        <v>0</v>
      </c>
      <c r="J74" s="171">
        <v>0</v>
      </c>
      <c r="K74" s="171">
        <v>1</v>
      </c>
      <c r="L74" s="171">
        <v>14</v>
      </c>
      <c r="M74" s="171">
        <v>0</v>
      </c>
      <c r="N74" s="171">
        <v>0</v>
      </c>
      <c r="O74" s="171">
        <v>0</v>
      </c>
      <c r="P74" s="171">
        <v>2</v>
      </c>
      <c r="Q74" s="171">
        <v>5</v>
      </c>
      <c r="R74" s="171">
        <v>0</v>
      </c>
      <c r="S74" s="171">
        <v>0</v>
      </c>
      <c r="T74" s="171">
        <v>0</v>
      </c>
      <c r="U74" s="171">
        <v>0</v>
      </c>
      <c r="V74" s="171">
        <v>0</v>
      </c>
      <c r="W74" s="171">
        <v>0</v>
      </c>
      <c r="X74" s="171">
        <v>0</v>
      </c>
      <c r="Y74" s="171">
        <v>4</v>
      </c>
      <c r="Z74" s="171">
        <v>0</v>
      </c>
      <c r="AA74" s="171">
        <v>0</v>
      </c>
      <c r="AB74" s="171">
        <v>0</v>
      </c>
      <c r="AC74" s="171">
        <v>1</v>
      </c>
      <c r="AD74" s="171">
        <v>4</v>
      </c>
      <c r="AE74" s="171">
        <v>14</v>
      </c>
      <c r="AF74" s="171">
        <v>1</v>
      </c>
      <c r="AG74" s="171">
        <v>0</v>
      </c>
      <c r="AH74" s="171">
        <v>1</v>
      </c>
      <c r="AI74" s="171">
        <v>1</v>
      </c>
      <c r="AJ74" s="170">
        <v>17</v>
      </c>
      <c r="AK74" s="17" t="str">
        <f t="shared" si="6"/>
        <v>小</v>
      </c>
    </row>
    <row r="75" spans="1:37" s="169" customFormat="1" ht="9.75">
      <c r="A75" s="174" t="s">
        <v>104</v>
      </c>
      <c r="B75" s="173">
        <v>5818</v>
      </c>
      <c r="C75" s="172">
        <f t="shared" si="5"/>
        <v>53</v>
      </c>
      <c r="D75" s="171">
        <v>0</v>
      </c>
      <c r="E75" s="171">
        <v>1</v>
      </c>
      <c r="F75" s="171">
        <v>0</v>
      </c>
      <c r="G75" s="171">
        <v>1</v>
      </c>
      <c r="H75" s="171">
        <v>0</v>
      </c>
      <c r="I75" s="171">
        <v>0</v>
      </c>
      <c r="J75" s="171">
        <v>0</v>
      </c>
      <c r="K75" s="171">
        <v>1</v>
      </c>
      <c r="L75" s="171">
        <v>4</v>
      </c>
      <c r="M75" s="171">
        <v>2</v>
      </c>
      <c r="N75" s="171">
        <v>0</v>
      </c>
      <c r="O75" s="171">
        <v>10</v>
      </c>
      <c r="P75" s="171">
        <v>8</v>
      </c>
      <c r="Q75" s="171">
        <v>1</v>
      </c>
      <c r="R75" s="171">
        <v>8</v>
      </c>
      <c r="S75" s="171">
        <v>0</v>
      </c>
      <c r="T75" s="171">
        <v>0</v>
      </c>
      <c r="U75" s="171">
        <v>0</v>
      </c>
      <c r="V75" s="171">
        <v>0</v>
      </c>
      <c r="W75" s="171">
        <v>0</v>
      </c>
      <c r="X75" s="171">
        <v>0</v>
      </c>
      <c r="Y75" s="171">
        <v>0</v>
      </c>
      <c r="Z75" s="171">
        <v>0</v>
      </c>
      <c r="AA75" s="171">
        <v>0</v>
      </c>
      <c r="AB75" s="171">
        <v>0</v>
      </c>
      <c r="AC75" s="171">
        <v>0</v>
      </c>
      <c r="AD75" s="171">
        <v>1</v>
      </c>
      <c r="AE75" s="171">
        <v>9</v>
      </c>
      <c r="AF75" s="171">
        <v>0</v>
      </c>
      <c r="AG75" s="171">
        <v>0</v>
      </c>
      <c r="AH75" s="171">
        <v>0</v>
      </c>
      <c r="AI75" s="171">
        <v>0</v>
      </c>
      <c r="AJ75" s="170">
        <v>7</v>
      </c>
      <c r="AK75" s="17" t="str">
        <f t="shared" si="6"/>
        <v>東</v>
      </c>
    </row>
    <row r="76" spans="1:37" s="169" customFormat="1" ht="9.75">
      <c r="A76" s="174" t="s">
        <v>105</v>
      </c>
      <c r="B76" s="173">
        <v>5819</v>
      </c>
      <c r="C76" s="172">
        <f t="shared" si="5"/>
        <v>60</v>
      </c>
      <c r="D76" s="171">
        <v>0</v>
      </c>
      <c r="E76" s="171">
        <v>0</v>
      </c>
      <c r="F76" s="171">
        <v>0</v>
      </c>
      <c r="G76" s="171">
        <v>1</v>
      </c>
      <c r="H76" s="171">
        <v>0</v>
      </c>
      <c r="I76" s="171">
        <v>0</v>
      </c>
      <c r="J76" s="171">
        <v>0</v>
      </c>
      <c r="K76" s="171">
        <v>3</v>
      </c>
      <c r="L76" s="171">
        <v>1</v>
      </c>
      <c r="M76" s="171">
        <v>0</v>
      </c>
      <c r="N76" s="171">
        <v>0</v>
      </c>
      <c r="O76" s="171">
        <v>2</v>
      </c>
      <c r="P76" s="171">
        <v>2</v>
      </c>
      <c r="Q76" s="171">
        <v>1</v>
      </c>
      <c r="R76" s="171">
        <v>0</v>
      </c>
      <c r="S76" s="171">
        <v>0</v>
      </c>
      <c r="T76" s="171">
        <v>0</v>
      </c>
      <c r="U76" s="171">
        <v>0</v>
      </c>
      <c r="V76" s="171">
        <v>0</v>
      </c>
      <c r="W76" s="171">
        <v>0</v>
      </c>
      <c r="X76" s="171">
        <v>0</v>
      </c>
      <c r="Y76" s="171">
        <v>0</v>
      </c>
      <c r="Z76" s="171">
        <v>0</v>
      </c>
      <c r="AA76" s="171">
        <v>0</v>
      </c>
      <c r="AB76" s="171">
        <v>0</v>
      </c>
      <c r="AC76" s="171">
        <v>0</v>
      </c>
      <c r="AD76" s="171">
        <v>3</v>
      </c>
      <c r="AE76" s="171">
        <v>40</v>
      </c>
      <c r="AF76" s="171">
        <v>3</v>
      </c>
      <c r="AG76" s="171">
        <v>0</v>
      </c>
      <c r="AH76" s="171">
        <v>0</v>
      </c>
      <c r="AI76" s="171">
        <v>0</v>
      </c>
      <c r="AJ76" s="170">
        <v>4</v>
      </c>
      <c r="AK76" s="17" t="str">
        <f t="shared" si="6"/>
        <v>国</v>
      </c>
    </row>
    <row r="77" spans="1:37" s="169" customFormat="1" ht="9.75">
      <c r="A77" s="174" t="s">
        <v>106</v>
      </c>
      <c r="B77" s="173">
        <v>5822</v>
      </c>
      <c r="C77" s="172">
        <f t="shared" si="5"/>
        <v>38</v>
      </c>
      <c r="D77" s="171">
        <v>0</v>
      </c>
      <c r="E77" s="171">
        <v>0</v>
      </c>
      <c r="F77" s="171">
        <v>0</v>
      </c>
      <c r="G77" s="171">
        <v>0</v>
      </c>
      <c r="H77" s="171">
        <v>0</v>
      </c>
      <c r="I77" s="171">
        <v>0</v>
      </c>
      <c r="J77" s="171">
        <v>0</v>
      </c>
      <c r="K77" s="171">
        <v>0</v>
      </c>
      <c r="L77" s="171">
        <v>1</v>
      </c>
      <c r="M77" s="171">
        <v>0</v>
      </c>
      <c r="N77" s="171">
        <v>2</v>
      </c>
      <c r="O77" s="171">
        <v>8</v>
      </c>
      <c r="P77" s="171">
        <v>1</v>
      </c>
      <c r="Q77" s="171">
        <v>0</v>
      </c>
      <c r="R77" s="171">
        <v>1</v>
      </c>
      <c r="S77" s="171">
        <v>1</v>
      </c>
      <c r="T77" s="171">
        <v>0</v>
      </c>
      <c r="U77" s="171">
        <v>0</v>
      </c>
      <c r="V77" s="171">
        <v>0</v>
      </c>
      <c r="W77" s="171">
        <v>0</v>
      </c>
      <c r="X77" s="171">
        <v>0</v>
      </c>
      <c r="Y77" s="171">
        <v>0</v>
      </c>
      <c r="Z77" s="171">
        <v>0</v>
      </c>
      <c r="AA77" s="171">
        <v>0</v>
      </c>
      <c r="AB77" s="171">
        <v>0</v>
      </c>
      <c r="AC77" s="171">
        <v>1</v>
      </c>
      <c r="AD77" s="171">
        <v>5</v>
      </c>
      <c r="AE77" s="171">
        <v>12</v>
      </c>
      <c r="AF77" s="171">
        <v>0</v>
      </c>
      <c r="AG77" s="171">
        <v>0</v>
      </c>
      <c r="AH77" s="171">
        <v>0</v>
      </c>
      <c r="AI77" s="171">
        <v>0</v>
      </c>
      <c r="AJ77" s="170">
        <v>6</v>
      </c>
      <c r="AK77" s="17" t="str">
        <f t="shared" si="6"/>
        <v>狛</v>
      </c>
    </row>
    <row r="78" spans="1:37" s="169" customFormat="1" ht="9.75">
      <c r="A78" s="174" t="s">
        <v>107</v>
      </c>
      <c r="B78" s="173">
        <v>5823</v>
      </c>
      <c r="C78" s="172">
        <f t="shared" si="5"/>
        <v>49</v>
      </c>
      <c r="D78" s="171">
        <v>0</v>
      </c>
      <c r="E78" s="171">
        <v>0</v>
      </c>
      <c r="F78" s="171">
        <v>0</v>
      </c>
      <c r="G78" s="171">
        <v>0</v>
      </c>
      <c r="H78" s="171">
        <v>0</v>
      </c>
      <c r="I78" s="171">
        <v>0</v>
      </c>
      <c r="J78" s="171">
        <v>0</v>
      </c>
      <c r="K78" s="171">
        <v>0</v>
      </c>
      <c r="L78" s="171">
        <v>8</v>
      </c>
      <c r="M78" s="171">
        <v>0</v>
      </c>
      <c r="N78" s="171">
        <v>0</v>
      </c>
      <c r="O78" s="171">
        <v>4</v>
      </c>
      <c r="P78" s="171">
        <v>6</v>
      </c>
      <c r="Q78" s="171">
        <v>5</v>
      </c>
      <c r="R78" s="171">
        <v>0</v>
      </c>
      <c r="S78" s="171">
        <v>0</v>
      </c>
      <c r="T78" s="171">
        <v>0</v>
      </c>
      <c r="U78" s="171">
        <v>0</v>
      </c>
      <c r="V78" s="171">
        <v>0</v>
      </c>
      <c r="W78" s="171">
        <v>0</v>
      </c>
      <c r="X78" s="171">
        <v>0</v>
      </c>
      <c r="Y78" s="171">
        <v>0</v>
      </c>
      <c r="Z78" s="171">
        <v>0</v>
      </c>
      <c r="AA78" s="171">
        <v>0</v>
      </c>
      <c r="AB78" s="171">
        <v>0</v>
      </c>
      <c r="AC78" s="171">
        <v>1</v>
      </c>
      <c r="AD78" s="171">
        <v>0</v>
      </c>
      <c r="AE78" s="171">
        <v>9</v>
      </c>
      <c r="AF78" s="171">
        <v>0</v>
      </c>
      <c r="AG78" s="171">
        <v>0</v>
      </c>
      <c r="AH78" s="171">
        <v>0</v>
      </c>
      <c r="AI78" s="171">
        <v>3</v>
      </c>
      <c r="AJ78" s="170">
        <v>13</v>
      </c>
      <c r="AK78" s="17" t="str">
        <f t="shared" si="6"/>
        <v>北</v>
      </c>
    </row>
    <row r="79" spans="1:37" s="169" customFormat="1" ht="9.75">
      <c r="A79" s="174" t="s">
        <v>108</v>
      </c>
      <c r="B79" s="173">
        <v>5825</v>
      </c>
      <c r="C79" s="172">
        <f t="shared" si="5"/>
        <v>30</v>
      </c>
      <c r="D79" s="171">
        <v>0</v>
      </c>
      <c r="E79" s="171">
        <v>0</v>
      </c>
      <c r="F79" s="171">
        <v>0</v>
      </c>
      <c r="G79" s="171">
        <v>0</v>
      </c>
      <c r="H79" s="171">
        <v>0</v>
      </c>
      <c r="I79" s="171">
        <v>0</v>
      </c>
      <c r="J79" s="171">
        <v>0</v>
      </c>
      <c r="K79" s="171">
        <v>0</v>
      </c>
      <c r="L79" s="171">
        <v>0</v>
      </c>
      <c r="M79" s="171">
        <v>0</v>
      </c>
      <c r="N79" s="171">
        <v>0</v>
      </c>
      <c r="O79" s="171">
        <v>4</v>
      </c>
      <c r="P79" s="171">
        <v>14</v>
      </c>
      <c r="Q79" s="171">
        <v>5</v>
      </c>
      <c r="R79" s="171">
        <v>0</v>
      </c>
      <c r="S79" s="171">
        <v>0</v>
      </c>
      <c r="T79" s="171">
        <v>0</v>
      </c>
      <c r="U79" s="171">
        <v>0</v>
      </c>
      <c r="V79" s="171">
        <v>0</v>
      </c>
      <c r="W79" s="171">
        <v>0</v>
      </c>
      <c r="X79" s="171">
        <v>1</v>
      </c>
      <c r="Y79" s="171">
        <v>0</v>
      </c>
      <c r="Z79" s="171">
        <v>0</v>
      </c>
      <c r="AA79" s="171">
        <v>0</v>
      </c>
      <c r="AB79" s="171">
        <v>0</v>
      </c>
      <c r="AC79" s="171">
        <v>0</v>
      </c>
      <c r="AD79" s="171">
        <v>0</v>
      </c>
      <c r="AE79" s="171">
        <v>6</v>
      </c>
      <c r="AF79" s="171">
        <v>0</v>
      </c>
      <c r="AG79" s="171">
        <v>0</v>
      </c>
      <c r="AH79" s="171">
        <v>0</v>
      </c>
      <c r="AI79" s="171">
        <v>0</v>
      </c>
      <c r="AJ79" s="170">
        <v>0</v>
      </c>
      <c r="AK79" s="17" t="str">
        <f t="shared" si="6"/>
        <v>清</v>
      </c>
    </row>
    <row r="80" spans="1:37" s="169" customFormat="1" ht="9.75">
      <c r="A80" s="16" t="s">
        <v>2</v>
      </c>
      <c r="B80" s="173"/>
      <c r="C80" s="172">
        <f t="shared" si="5"/>
        <v>42</v>
      </c>
      <c r="D80" s="171">
        <v>0</v>
      </c>
      <c r="E80" s="171">
        <v>0</v>
      </c>
      <c r="F80" s="171">
        <v>0</v>
      </c>
      <c r="G80" s="171">
        <v>0</v>
      </c>
      <c r="H80" s="171">
        <v>0</v>
      </c>
      <c r="I80" s="171">
        <v>0</v>
      </c>
      <c r="J80" s="171">
        <v>0</v>
      </c>
      <c r="K80" s="171">
        <v>0</v>
      </c>
      <c r="L80" s="171">
        <v>2</v>
      </c>
      <c r="M80" s="171">
        <v>9</v>
      </c>
      <c r="N80" s="171">
        <v>0</v>
      </c>
      <c r="O80" s="171">
        <v>2</v>
      </c>
      <c r="P80" s="171">
        <v>4</v>
      </c>
      <c r="Q80" s="171">
        <v>0</v>
      </c>
      <c r="R80" s="171">
        <v>3</v>
      </c>
      <c r="S80" s="171">
        <v>0</v>
      </c>
      <c r="T80" s="171">
        <v>0</v>
      </c>
      <c r="U80" s="171">
        <v>0</v>
      </c>
      <c r="V80" s="171">
        <v>0</v>
      </c>
      <c r="W80" s="171">
        <v>0</v>
      </c>
      <c r="X80" s="171">
        <v>3</v>
      </c>
      <c r="Y80" s="171">
        <v>0</v>
      </c>
      <c r="Z80" s="171">
        <v>0</v>
      </c>
      <c r="AA80" s="171">
        <v>0</v>
      </c>
      <c r="AB80" s="171">
        <v>0</v>
      </c>
      <c r="AC80" s="171">
        <v>0</v>
      </c>
      <c r="AD80" s="171">
        <v>1</v>
      </c>
      <c r="AE80" s="171">
        <v>6</v>
      </c>
      <c r="AF80" s="171">
        <v>3</v>
      </c>
      <c r="AG80" s="171">
        <v>0</v>
      </c>
      <c r="AH80" s="171">
        <v>0</v>
      </c>
      <c r="AI80" s="171">
        <v>8</v>
      </c>
      <c r="AJ80" s="170">
        <v>1</v>
      </c>
      <c r="AK80" s="17" t="str">
        <f t="shared" si="6"/>
        <v>東</v>
      </c>
    </row>
    <row r="81" spans="1:37" s="169" customFormat="1" ht="9.75">
      <c r="A81" s="174" t="s">
        <v>172</v>
      </c>
      <c r="B81" s="173">
        <v>5831</v>
      </c>
      <c r="C81" s="172">
        <f t="shared" si="5"/>
        <v>96</v>
      </c>
      <c r="D81" s="171">
        <v>1</v>
      </c>
      <c r="E81" s="171">
        <v>0</v>
      </c>
      <c r="F81" s="171">
        <v>0</v>
      </c>
      <c r="G81" s="171">
        <v>1</v>
      </c>
      <c r="H81" s="171">
        <v>0</v>
      </c>
      <c r="I81" s="171">
        <v>0</v>
      </c>
      <c r="J81" s="171">
        <v>0</v>
      </c>
      <c r="K81" s="171">
        <v>1</v>
      </c>
      <c r="L81" s="171">
        <v>3</v>
      </c>
      <c r="M81" s="171">
        <v>0</v>
      </c>
      <c r="N81" s="171">
        <v>2</v>
      </c>
      <c r="O81" s="171">
        <v>7</v>
      </c>
      <c r="P81" s="171">
        <v>12</v>
      </c>
      <c r="Q81" s="171">
        <v>0</v>
      </c>
      <c r="R81" s="171">
        <v>6</v>
      </c>
      <c r="S81" s="171">
        <v>0</v>
      </c>
      <c r="T81" s="171">
        <v>0</v>
      </c>
      <c r="U81" s="171">
        <v>0</v>
      </c>
      <c r="V81" s="171">
        <v>1</v>
      </c>
      <c r="W81" s="171">
        <v>0</v>
      </c>
      <c r="X81" s="171">
        <v>0</v>
      </c>
      <c r="Y81" s="171">
        <v>0</v>
      </c>
      <c r="Z81" s="171">
        <v>0</v>
      </c>
      <c r="AA81" s="171">
        <v>0</v>
      </c>
      <c r="AB81" s="171">
        <v>0</v>
      </c>
      <c r="AC81" s="171">
        <v>1</v>
      </c>
      <c r="AD81" s="171">
        <v>2</v>
      </c>
      <c r="AE81" s="171">
        <v>42</v>
      </c>
      <c r="AF81" s="171">
        <v>1</v>
      </c>
      <c r="AG81" s="171">
        <v>0</v>
      </c>
      <c r="AH81" s="171">
        <v>0</v>
      </c>
      <c r="AI81" s="171">
        <v>4</v>
      </c>
      <c r="AJ81" s="170">
        <v>12</v>
      </c>
      <c r="AK81" s="17" t="str">
        <f t="shared" si="6"/>
        <v>西</v>
      </c>
    </row>
    <row r="82" spans="1:37" s="169" customFormat="1" ht="9.75">
      <c r="A82" s="174" t="s">
        <v>110</v>
      </c>
      <c r="B82" s="173">
        <v>5901</v>
      </c>
      <c r="C82" s="172">
        <f t="shared" si="5"/>
        <v>113</v>
      </c>
      <c r="D82" s="171">
        <v>0</v>
      </c>
      <c r="E82" s="171">
        <v>0</v>
      </c>
      <c r="F82" s="171">
        <v>1</v>
      </c>
      <c r="G82" s="171">
        <v>0</v>
      </c>
      <c r="H82" s="171">
        <v>0</v>
      </c>
      <c r="I82" s="171">
        <v>0</v>
      </c>
      <c r="J82" s="171">
        <v>0</v>
      </c>
      <c r="K82" s="171">
        <v>3</v>
      </c>
      <c r="L82" s="171">
        <v>7</v>
      </c>
      <c r="M82" s="171">
        <v>0</v>
      </c>
      <c r="N82" s="171">
        <v>6</v>
      </c>
      <c r="O82" s="171">
        <v>7</v>
      </c>
      <c r="P82" s="171">
        <v>5</v>
      </c>
      <c r="Q82" s="171">
        <v>0</v>
      </c>
      <c r="R82" s="171">
        <v>0</v>
      </c>
      <c r="S82" s="171">
        <v>0</v>
      </c>
      <c r="T82" s="171">
        <v>0</v>
      </c>
      <c r="U82" s="171">
        <v>0</v>
      </c>
      <c r="V82" s="171">
        <v>0</v>
      </c>
      <c r="W82" s="171">
        <v>0</v>
      </c>
      <c r="X82" s="171">
        <v>0</v>
      </c>
      <c r="Y82" s="171">
        <v>0</v>
      </c>
      <c r="Z82" s="171">
        <v>0</v>
      </c>
      <c r="AA82" s="171">
        <v>1</v>
      </c>
      <c r="AB82" s="171">
        <v>0</v>
      </c>
      <c r="AC82" s="171">
        <v>0</v>
      </c>
      <c r="AD82" s="171">
        <v>4</v>
      </c>
      <c r="AE82" s="171">
        <v>57</v>
      </c>
      <c r="AF82" s="171">
        <v>3</v>
      </c>
      <c r="AG82" s="171">
        <v>0</v>
      </c>
      <c r="AH82" s="171">
        <v>0</v>
      </c>
      <c r="AI82" s="171">
        <v>2</v>
      </c>
      <c r="AJ82" s="170">
        <v>17</v>
      </c>
      <c r="AK82" s="17" t="str">
        <f t="shared" si="6"/>
        <v>八</v>
      </c>
    </row>
    <row r="83" spans="1:37" s="169" customFormat="1" ht="9.75">
      <c r="A83" s="174" t="s">
        <v>111</v>
      </c>
      <c r="B83" s="173">
        <v>5911</v>
      </c>
      <c r="C83" s="172">
        <f t="shared" si="5"/>
        <v>69</v>
      </c>
      <c r="D83" s="171">
        <v>0</v>
      </c>
      <c r="E83" s="171">
        <v>0</v>
      </c>
      <c r="F83" s="171">
        <v>0</v>
      </c>
      <c r="G83" s="171">
        <v>1</v>
      </c>
      <c r="H83" s="171">
        <v>0</v>
      </c>
      <c r="I83" s="171">
        <v>0</v>
      </c>
      <c r="J83" s="171">
        <v>0</v>
      </c>
      <c r="K83" s="171">
        <v>0</v>
      </c>
      <c r="L83" s="171">
        <v>1</v>
      </c>
      <c r="M83" s="171">
        <v>4</v>
      </c>
      <c r="N83" s="171">
        <v>0</v>
      </c>
      <c r="O83" s="171">
        <v>19</v>
      </c>
      <c r="P83" s="171">
        <v>15</v>
      </c>
      <c r="Q83" s="171">
        <v>1</v>
      </c>
      <c r="R83" s="171">
        <v>1</v>
      </c>
      <c r="S83" s="171">
        <v>0</v>
      </c>
      <c r="T83" s="171">
        <v>0</v>
      </c>
      <c r="U83" s="171">
        <v>0</v>
      </c>
      <c r="V83" s="171">
        <v>0</v>
      </c>
      <c r="W83" s="171">
        <v>0</v>
      </c>
      <c r="X83" s="171">
        <v>0</v>
      </c>
      <c r="Y83" s="171">
        <v>0</v>
      </c>
      <c r="Z83" s="171">
        <v>0</v>
      </c>
      <c r="AA83" s="171">
        <v>0</v>
      </c>
      <c r="AB83" s="171">
        <v>0</v>
      </c>
      <c r="AC83" s="171">
        <v>1</v>
      </c>
      <c r="AD83" s="171">
        <v>4</v>
      </c>
      <c r="AE83" s="171">
        <v>6</v>
      </c>
      <c r="AF83" s="171">
        <v>0</v>
      </c>
      <c r="AG83" s="171">
        <v>1</v>
      </c>
      <c r="AH83" s="171">
        <v>0</v>
      </c>
      <c r="AI83" s="171">
        <v>0</v>
      </c>
      <c r="AJ83" s="170">
        <v>15</v>
      </c>
      <c r="AK83" s="17" t="str">
        <f t="shared" si="6"/>
        <v>青</v>
      </c>
    </row>
    <row r="84" spans="1:37" s="169" customFormat="1" ht="9.75">
      <c r="A84" s="174" t="s">
        <v>112</v>
      </c>
      <c r="B84" s="173">
        <v>5914</v>
      </c>
      <c r="C84" s="172">
        <f t="shared" si="5"/>
        <v>186</v>
      </c>
      <c r="D84" s="171">
        <v>0</v>
      </c>
      <c r="E84" s="171">
        <v>0</v>
      </c>
      <c r="F84" s="171">
        <v>0</v>
      </c>
      <c r="G84" s="171">
        <v>2</v>
      </c>
      <c r="H84" s="171">
        <v>0</v>
      </c>
      <c r="I84" s="171">
        <v>2</v>
      </c>
      <c r="J84" s="171">
        <v>0</v>
      </c>
      <c r="K84" s="171">
        <v>5</v>
      </c>
      <c r="L84" s="171">
        <v>27</v>
      </c>
      <c r="M84" s="171">
        <v>2</v>
      </c>
      <c r="N84" s="171">
        <v>0</v>
      </c>
      <c r="O84" s="171">
        <v>0</v>
      </c>
      <c r="P84" s="171">
        <v>5</v>
      </c>
      <c r="Q84" s="171">
        <v>0</v>
      </c>
      <c r="R84" s="171">
        <v>3</v>
      </c>
      <c r="S84" s="171">
        <v>0</v>
      </c>
      <c r="T84" s="171">
        <v>0</v>
      </c>
      <c r="U84" s="171">
        <v>0</v>
      </c>
      <c r="V84" s="171">
        <v>0</v>
      </c>
      <c r="W84" s="171">
        <v>0</v>
      </c>
      <c r="X84" s="171">
        <v>0</v>
      </c>
      <c r="Y84" s="171">
        <v>2</v>
      </c>
      <c r="Z84" s="171">
        <v>0</v>
      </c>
      <c r="AA84" s="171">
        <v>2</v>
      </c>
      <c r="AB84" s="171">
        <v>0</v>
      </c>
      <c r="AC84" s="171">
        <v>1</v>
      </c>
      <c r="AD84" s="171">
        <v>3</v>
      </c>
      <c r="AE84" s="171">
        <v>114</v>
      </c>
      <c r="AF84" s="171">
        <v>2</v>
      </c>
      <c r="AG84" s="171">
        <v>1</v>
      </c>
      <c r="AH84" s="171">
        <v>0</v>
      </c>
      <c r="AI84" s="171">
        <v>1</v>
      </c>
      <c r="AJ84" s="170">
        <v>14</v>
      </c>
      <c r="AK84" s="17" t="str">
        <f t="shared" si="6"/>
        <v>町</v>
      </c>
    </row>
    <row r="85" spans="1:37" s="169" customFormat="1" ht="9.75">
      <c r="A85" s="174" t="s">
        <v>113</v>
      </c>
      <c r="B85" s="173">
        <v>5916</v>
      </c>
      <c r="C85" s="172">
        <f t="shared" si="5"/>
        <v>73</v>
      </c>
      <c r="D85" s="171">
        <v>0</v>
      </c>
      <c r="E85" s="171">
        <v>0</v>
      </c>
      <c r="F85" s="171">
        <v>0</v>
      </c>
      <c r="G85" s="171">
        <v>1</v>
      </c>
      <c r="H85" s="171">
        <v>0</v>
      </c>
      <c r="I85" s="171">
        <v>0</v>
      </c>
      <c r="J85" s="171">
        <v>0</v>
      </c>
      <c r="K85" s="171">
        <v>0</v>
      </c>
      <c r="L85" s="171">
        <v>1</v>
      </c>
      <c r="M85" s="171">
        <v>0</v>
      </c>
      <c r="N85" s="171">
        <v>4</v>
      </c>
      <c r="O85" s="171">
        <v>8</v>
      </c>
      <c r="P85" s="171">
        <v>22</v>
      </c>
      <c r="Q85" s="171">
        <v>7</v>
      </c>
      <c r="R85" s="171">
        <v>2</v>
      </c>
      <c r="S85" s="171">
        <v>0</v>
      </c>
      <c r="T85" s="171">
        <v>0</v>
      </c>
      <c r="U85" s="171">
        <v>0</v>
      </c>
      <c r="V85" s="171">
        <v>0</v>
      </c>
      <c r="W85" s="171">
        <v>0</v>
      </c>
      <c r="X85" s="171">
        <v>1</v>
      </c>
      <c r="Y85" s="171">
        <v>1</v>
      </c>
      <c r="Z85" s="171">
        <v>0</v>
      </c>
      <c r="AA85" s="171">
        <v>1</v>
      </c>
      <c r="AB85" s="171">
        <v>0</v>
      </c>
      <c r="AC85" s="171">
        <v>0</v>
      </c>
      <c r="AD85" s="171">
        <v>1</v>
      </c>
      <c r="AE85" s="171">
        <v>7</v>
      </c>
      <c r="AF85" s="171">
        <v>1</v>
      </c>
      <c r="AG85" s="171">
        <v>0</v>
      </c>
      <c r="AH85" s="171">
        <v>0</v>
      </c>
      <c r="AI85" s="171">
        <v>0</v>
      </c>
      <c r="AJ85" s="170">
        <v>16</v>
      </c>
      <c r="AK85" s="17" t="str">
        <f t="shared" si="6"/>
        <v>日</v>
      </c>
    </row>
    <row r="86" spans="1:37" s="169" customFormat="1" ht="9.75">
      <c r="A86" s="174" t="s">
        <v>114</v>
      </c>
      <c r="B86" s="173">
        <v>5919</v>
      </c>
      <c r="C86" s="172">
        <f t="shared" si="5"/>
        <v>70</v>
      </c>
      <c r="D86" s="171">
        <v>0</v>
      </c>
      <c r="E86" s="171">
        <v>2</v>
      </c>
      <c r="F86" s="171">
        <v>0</v>
      </c>
      <c r="G86" s="171">
        <v>3</v>
      </c>
      <c r="H86" s="171">
        <v>0</v>
      </c>
      <c r="I86" s="171">
        <v>0</v>
      </c>
      <c r="J86" s="171">
        <v>0</v>
      </c>
      <c r="K86" s="171">
        <v>0</v>
      </c>
      <c r="L86" s="171">
        <v>12</v>
      </c>
      <c r="M86" s="171">
        <v>2</v>
      </c>
      <c r="N86" s="171">
        <v>0</v>
      </c>
      <c r="O86" s="171">
        <v>2</v>
      </c>
      <c r="P86" s="171">
        <v>5</v>
      </c>
      <c r="Q86" s="171">
        <v>1</v>
      </c>
      <c r="R86" s="171">
        <v>3</v>
      </c>
      <c r="S86" s="171">
        <v>0</v>
      </c>
      <c r="T86" s="171">
        <v>0</v>
      </c>
      <c r="U86" s="171">
        <v>0</v>
      </c>
      <c r="V86" s="171">
        <v>0</v>
      </c>
      <c r="W86" s="171">
        <v>0</v>
      </c>
      <c r="X86" s="171">
        <v>0</v>
      </c>
      <c r="Y86" s="171">
        <v>0</v>
      </c>
      <c r="Z86" s="171">
        <v>0</v>
      </c>
      <c r="AA86" s="171">
        <v>0</v>
      </c>
      <c r="AB86" s="171">
        <v>0</v>
      </c>
      <c r="AC86" s="171">
        <v>0</v>
      </c>
      <c r="AD86" s="171">
        <v>3</v>
      </c>
      <c r="AE86" s="171">
        <v>11</v>
      </c>
      <c r="AF86" s="171">
        <v>0</v>
      </c>
      <c r="AG86" s="171">
        <v>0</v>
      </c>
      <c r="AH86" s="171">
        <v>0</v>
      </c>
      <c r="AI86" s="171">
        <v>7</v>
      </c>
      <c r="AJ86" s="170">
        <v>19</v>
      </c>
      <c r="AK86" s="17" t="str">
        <f t="shared" si="6"/>
        <v>福</v>
      </c>
    </row>
    <row r="87" spans="1:37" s="169" customFormat="1" ht="9.75">
      <c r="A87" s="174" t="s">
        <v>115</v>
      </c>
      <c r="B87" s="173">
        <v>5920</v>
      </c>
      <c r="C87" s="172">
        <f t="shared" si="5"/>
        <v>28</v>
      </c>
      <c r="D87" s="171">
        <v>0</v>
      </c>
      <c r="E87" s="171">
        <v>0</v>
      </c>
      <c r="F87" s="171">
        <v>0</v>
      </c>
      <c r="G87" s="171">
        <v>0</v>
      </c>
      <c r="H87" s="171">
        <v>0</v>
      </c>
      <c r="I87" s="171">
        <v>0</v>
      </c>
      <c r="J87" s="171">
        <v>0</v>
      </c>
      <c r="K87" s="171">
        <v>0</v>
      </c>
      <c r="L87" s="171">
        <v>0</v>
      </c>
      <c r="M87" s="171">
        <v>0</v>
      </c>
      <c r="N87" s="171">
        <v>0</v>
      </c>
      <c r="O87" s="171">
        <v>2</v>
      </c>
      <c r="P87" s="171">
        <v>0</v>
      </c>
      <c r="Q87" s="171">
        <v>1</v>
      </c>
      <c r="R87" s="171">
        <v>0</v>
      </c>
      <c r="S87" s="171">
        <v>0</v>
      </c>
      <c r="T87" s="171">
        <v>0</v>
      </c>
      <c r="U87" s="171">
        <v>0</v>
      </c>
      <c r="V87" s="171">
        <v>0</v>
      </c>
      <c r="W87" s="171">
        <v>0</v>
      </c>
      <c r="X87" s="171">
        <v>0</v>
      </c>
      <c r="Y87" s="171">
        <v>0</v>
      </c>
      <c r="Z87" s="171">
        <v>0</v>
      </c>
      <c r="AA87" s="171">
        <v>0</v>
      </c>
      <c r="AB87" s="171">
        <v>0</v>
      </c>
      <c r="AC87" s="171">
        <v>0</v>
      </c>
      <c r="AD87" s="171">
        <v>4</v>
      </c>
      <c r="AE87" s="171">
        <v>12</v>
      </c>
      <c r="AF87" s="171">
        <v>1</v>
      </c>
      <c r="AG87" s="171">
        <v>0</v>
      </c>
      <c r="AH87" s="171">
        <v>0</v>
      </c>
      <c r="AI87" s="171">
        <v>1</v>
      </c>
      <c r="AJ87" s="170">
        <v>7</v>
      </c>
      <c r="AK87" s="17" t="str">
        <f t="shared" si="6"/>
        <v>多</v>
      </c>
    </row>
    <row r="88" spans="1:37" s="169" customFormat="1" ht="9.75">
      <c r="A88" s="174" t="s">
        <v>116</v>
      </c>
      <c r="B88" s="173">
        <v>5926</v>
      </c>
      <c r="C88" s="172">
        <f t="shared" si="5"/>
        <v>56</v>
      </c>
      <c r="D88" s="171">
        <v>0</v>
      </c>
      <c r="E88" s="171">
        <v>0</v>
      </c>
      <c r="F88" s="171">
        <v>0</v>
      </c>
      <c r="G88" s="171">
        <v>2</v>
      </c>
      <c r="H88" s="171">
        <v>0</v>
      </c>
      <c r="I88" s="171">
        <v>0</v>
      </c>
      <c r="J88" s="171">
        <v>0</v>
      </c>
      <c r="K88" s="171">
        <v>5</v>
      </c>
      <c r="L88" s="171">
        <v>7</v>
      </c>
      <c r="M88" s="171">
        <v>1</v>
      </c>
      <c r="N88" s="171">
        <v>2</v>
      </c>
      <c r="O88" s="171">
        <v>7</v>
      </c>
      <c r="P88" s="171">
        <v>10</v>
      </c>
      <c r="Q88" s="171">
        <v>5</v>
      </c>
      <c r="R88" s="171">
        <v>0</v>
      </c>
      <c r="S88" s="171">
        <v>0</v>
      </c>
      <c r="T88" s="171">
        <v>0</v>
      </c>
      <c r="U88" s="171">
        <v>0</v>
      </c>
      <c r="V88" s="171">
        <v>0</v>
      </c>
      <c r="W88" s="171">
        <v>0</v>
      </c>
      <c r="X88" s="171">
        <v>0</v>
      </c>
      <c r="Y88" s="171">
        <v>1</v>
      </c>
      <c r="Z88" s="171">
        <v>0</v>
      </c>
      <c r="AA88" s="171">
        <v>1</v>
      </c>
      <c r="AB88" s="171">
        <v>0</v>
      </c>
      <c r="AC88" s="171">
        <v>0</v>
      </c>
      <c r="AD88" s="171">
        <v>2</v>
      </c>
      <c r="AE88" s="171">
        <v>7</v>
      </c>
      <c r="AF88" s="171">
        <v>1</v>
      </c>
      <c r="AG88" s="171">
        <v>0</v>
      </c>
      <c r="AH88" s="171">
        <v>0</v>
      </c>
      <c r="AI88" s="171">
        <v>0</v>
      </c>
      <c r="AJ88" s="170">
        <v>5</v>
      </c>
      <c r="AK88" s="17" t="str">
        <f t="shared" si="6"/>
        <v>秋</v>
      </c>
    </row>
    <row r="89" spans="1:37" s="169" customFormat="1" ht="9.75">
      <c r="A89" s="174" t="s">
        <v>117</v>
      </c>
      <c r="B89" s="173">
        <v>5930</v>
      </c>
      <c r="C89" s="172">
        <f t="shared" si="5"/>
        <v>19</v>
      </c>
      <c r="D89" s="171">
        <v>0</v>
      </c>
      <c r="E89" s="171">
        <v>0</v>
      </c>
      <c r="F89" s="171">
        <v>0</v>
      </c>
      <c r="G89" s="171">
        <v>0</v>
      </c>
      <c r="H89" s="171">
        <v>0</v>
      </c>
      <c r="I89" s="171">
        <v>0</v>
      </c>
      <c r="J89" s="171">
        <v>0</v>
      </c>
      <c r="K89" s="171">
        <v>2</v>
      </c>
      <c r="L89" s="171">
        <v>0</v>
      </c>
      <c r="M89" s="171">
        <v>3</v>
      </c>
      <c r="N89" s="171">
        <v>0</v>
      </c>
      <c r="O89" s="171">
        <v>0</v>
      </c>
      <c r="P89" s="171">
        <v>2</v>
      </c>
      <c r="Q89" s="171">
        <v>2</v>
      </c>
      <c r="R89" s="171">
        <v>0</v>
      </c>
      <c r="S89" s="171">
        <v>0</v>
      </c>
      <c r="T89" s="171">
        <v>0</v>
      </c>
      <c r="U89" s="171">
        <v>0</v>
      </c>
      <c r="V89" s="171">
        <v>0</v>
      </c>
      <c r="W89" s="171">
        <v>0</v>
      </c>
      <c r="X89" s="171">
        <v>0</v>
      </c>
      <c r="Y89" s="171">
        <v>0</v>
      </c>
      <c r="Z89" s="171">
        <v>0</v>
      </c>
      <c r="AA89" s="171">
        <v>0</v>
      </c>
      <c r="AB89" s="171">
        <v>0</v>
      </c>
      <c r="AC89" s="171">
        <v>0</v>
      </c>
      <c r="AD89" s="171">
        <v>1</v>
      </c>
      <c r="AE89" s="171">
        <v>3</v>
      </c>
      <c r="AF89" s="171">
        <v>0</v>
      </c>
      <c r="AG89" s="171">
        <v>0</v>
      </c>
      <c r="AH89" s="171">
        <v>0</v>
      </c>
      <c r="AI89" s="171">
        <v>0</v>
      </c>
      <c r="AJ89" s="170">
        <v>6</v>
      </c>
      <c r="AK89" s="17" t="str">
        <f t="shared" si="6"/>
        <v>奥</v>
      </c>
    </row>
    <row r="90" spans="1:37" s="162" customFormat="1" ht="11.25" thickBot="1">
      <c r="A90" s="168"/>
      <c r="B90" s="167"/>
      <c r="C90" s="166"/>
      <c r="D90" s="165" t="s">
        <v>171</v>
      </c>
      <c r="E90" s="165" t="s">
        <v>171</v>
      </c>
      <c r="F90" s="165" t="s">
        <v>171</v>
      </c>
      <c r="G90" s="165" t="s">
        <v>171</v>
      </c>
      <c r="H90" s="165" t="s">
        <v>171</v>
      </c>
      <c r="I90" s="166"/>
      <c r="J90" s="165" t="s">
        <v>171</v>
      </c>
      <c r="K90" s="165" t="s">
        <v>171</v>
      </c>
      <c r="L90" s="165" t="s">
        <v>171</v>
      </c>
      <c r="M90" s="165" t="s">
        <v>171</v>
      </c>
      <c r="N90" s="165" t="s">
        <v>171</v>
      </c>
      <c r="O90" s="165" t="s">
        <v>171</v>
      </c>
      <c r="P90" s="165" t="s">
        <v>171</v>
      </c>
      <c r="Q90" s="165"/>
      <c r="R90" s="165" t="s">
        <v>171</v>
      </c>
      <c r="S90" s="165" t="s">
        <v>171</v>
      </c>
      <c r="T90" s="165" t="s">
        <v>171</v>
      </c>
      <c r="U90" s="165" t="s">
        <v>171</v>
      </c>
      <c r="V90" s="165" t="s">
        <v>171</v>
      </c>
      <c r="W90" s="165" t="s">
        <v>171</v>
      </c>
      <c r="X90" s="165" t="s">
        <v>171</v>
      </c>
      <c r="Y90" s="165" t="s">
        <v>171</v>
      </c>
      <c r="Z90" s="165" t="s">
        <v>171</v>
      </c>
      <c r="AA90" s="165" t="s">
        <v>171</v>
      </c>
      <c r="AB90" s="165" t="s">
        <v>171</v>
      </c>
      <c r="AC90" s="165" t="s">
        <v>171</v>
      </c>
      <c r="AD90" s="165" t="s">
        <v>171</v>
      </c>
      <c r="AE90" s="166">
        <v>2</v>
      </c>
      <c r="AF90" s="165" t="s">
        <v>171</v>
      </c>
      <c r="AG90" s="165" t="s">
        <v>171</v>
      </c>
      <c r="AH90" s="166">
        <v>8</v>
      </c>
      <c r="AI90" s="165" t="s">
        <v>171</v>
      </c>
      <c r="AJ90" s="164" t="s">
        <v>171</v>
      </c>
      <c r="AK90" s="163"/>
    </row>
    <row r="91" spans="1:37" s="155" customFormat="1" ht="13.5">
      <c r="A91" s="159" t="s">
        <v>170</v>
      </c>
      <c r="B91" s="158"/>
      <c r="C91" s="157"/>
      <c r="D91" s="157"/>
      <c r="E91" s="157"/>
      <c r="F91" s="157"/>
      <c r="G91" s="157"/>
      <c r="H91" s="157"/>
      <c r="I91" s="157"/>
      <c r="J91" s="157"/>
      <c r="K91" s="157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0"/>
    </row>
    <row r="92" spans="1:11" s="155" customFormat="1" ht="13.5">
      <c r="A92" s="159"/>
      <c r="B92" s="158"/>
      <c r="C92" s="157"/>
      <c r="D92" s="157"/>
      <c r="E92" s="157"/>
      <c r="F92" s="157"/>
      <c r="G92" s="157"/>
      <c r="H92" s="157"/>
      <c r="I92" s="157"/>
      <c r="J92" s="157"/>
      <c r="K92" s="157"/>
    </row>
    <row r="93" s="155" customFormat="1" ht="13.5">
      <c r="B93" s="156"/>
    </row>
    <row r="94" s="155" customFormat="1" ht="13.5">
      <c r="B94" s="156"/>
    </row>
    <row r="95" s="155" customFormat="1" ht="13.5">
      <c r="B95" s="156"/>
    </row>
    <row r="96" s="155" customFormat="1" ht="13.5">
      <c r="B96" s="156"/>
    </row>
    <row r="97" s="155" customFormat="1" ht="13.5">
      <c r="B97" s="156"/>
    </row>
    <row r="98" s="155" customFormat="1" ht="13.5">
      <c r="B98" s="156"/>
    </row>
    <row r="99" s="155" customFormat="1" ht="13.5">
      <c r="B99" s="156"/>
    </row>
    <row r="100" s="155" customFormat="1" ht="13.5">
      <c r="B100" s="156"/>
    </row>
    <row r="101" s="155" customFormat="1" ht="13.5">
      <c r="B101" s="156"/>
    </row>
    <row r="102" s="155" customFormat="1" ht="13.5">
      <c r="B102" s="156"/>
    </row>
    <row r="103" s="155" customFormat="1" ht="13.5">
      <c r="B103" s="156"/>
    </row>
    <row r="104" s="155" customFormat="1" ht="13.5">
      <c r="B104" s="156"/>
    </row>
    <row r="105" s="155" customFormat="1" ht="13.5">
      <c r="B105" s="156"/>
    </row>
    <row r="106" s="155" customFormat="1" ht="13.5">
      <c r="B106" s="156"/>
    </row>
    <row r="107" s="155" customFormat="1" ht="13.5">
      <c r="B107" s="156"/>
    </row>
    <row r="108" s="155" customFormat="1" ht="13.5">
      <c r="B108" s="156"/>
    </row>
    <row r="109" s="155" customFormat="1" ht="13.5">
      <c r="B109" s="156"/>
    </row>
  </sheetData>
  <sheetProtection/>
  <mergeCells count="26">
    <mergeCell ref="AA4:AB5"/>
    <mergeCell ref="AC4:AC6"/>
    <mergeCell ref="AD4:AD6"/>
    <mergeCell ref="AE4:AF5"/>
    <mergeCell ref="AG4:AG6"/>
    <mergeCell ref="W4:W6"/>
    <mergeCell ref="X4:X6"/>
    <mergeCell ref="A1:T1"/>
    <mergeCell ref="U1:AK1"/>
    <mergeCell ref="AG2:AK2"/>
    <mergeCell ref="A4:A6"/>
    <mergeCell ref="C4:C6"/>
    <mergeCell ref="D4:E5"/>
    <mergeCell ref="F4:I5"/>
    <mergeCell ref="J4:K5"/>
    <mergeCell ref="L4:L6"/>
    <mergeCell ref="AH4:AJ4"/>
    <mergeCell ref="AH5:AH6"/>
    <mergeCell ref="AI5:AI6"/>
    <mergeCell ref="AJ5:AJ6"/>
    <mergeCell ref="Y4:Z5"/>
    <mergeCell ref="M4:N5"/>
    <mergeCell ref="O4:R5"/>
    <mergeCell ref="S4:S6"/>
    <mergeCell ref="T4:T6"/>
    <mergeCell ref="U4:V5"/>
  </mergeCells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9"/>
  <sheetViews>
    <sheetView zoomScalePageLayoutView="0" workbookViewId="0" topLeftCell="A1">
      <selection activeCell="B38" sqref="B38"/>
    </sheetView>
  </sheetViews>
  <sheetFormatPr defaultColWidth="8.8515625" defaultRowHeight="15"/>
  <cols>
    <col min="1" max="1" width="11.421875" style="39" customWidth="1"/>
    <col min="2" max="2" width="0.5625" style="41" customWidth="1"/>
    <col min="3" max="3" width="5.140625" style="39" customWidth="1"/>
    <col min="4" max="5" width="4.57421875" style="39" customWidth="1"/>
    <col min="6" max="6" width="4.421875" style="39" customWidth="1"/>
    <col min="7" max="9" width="4.140625" style="39" customWidth="1"/>
    <col min="10" max="10" width="4.8515625" style="39" customWidth="1"/>
    <col min="11" max="11" width="4.57421875" style="39" customWidth="1"/>
    <col min="12" max="14" width="5.421875" style="39" customWidth="1"/>
    <col min="15" max="15" width="4.57421875" style="39" customWidth="1"/>
    <col min="16" max="19" width="5.421875" style="39" customWidth="1"/>
    <col min="20" max="20" width="5.140625" style="39" customWidth="1"/>
    <col min="21" max="25" width="5.421875" style="39" customWidth="1"/>
    <col min="26" max="26" width="5.00390625" style="39" customWidth="1"/>
    <col min="27" max="27" width="5.140625" style="39" customWidth="1"/>
    <col min="28" max="28" width="4.57421875" style="39" customWidth="1"/>
    <col min="29" max="32" width="5.421875" style="39" customWidth="1"/>
    <col min="33" max="33" width="5.00390625" style="39" customWidth="1"/>
    <col min="34" max="34" width="4.57421875" style="40" customWidth="1"/>
    <col min="35" max="36" width="5.421875" style="40" customWidth="1"/>
    <col min="37" max="38" width="5.421875" style="39" customWidth="1"/>
    <col min="39" max="39" width="2.57421875" style="39" customWidth="1"/>
    <col min="40" max="40" width="5.140625" style="39" customWidth="1"/>
    <col min="41" max="16384" width="8.8515625" style="39" customWidth="1"/>
  </cols>
  <sheetData>
    <row r="1" spans="1:39" ht="18.75">
      <c r="A1" s="281" t="s">
        <v>142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2" t="s">
        <v>141</v>
      </c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</row>
    <row r="2" spans="1:39" ht="14.25">
      <c r="A2" s="105" t="s">
        <v>140</v>
      </c>
      <c r="B2" s="104"/>
      <c r="AG2" s="283" t="s">
        <v>139</v>
      </c>
      <c r="AH2" s="283"/>
      <c r="AI2" s="283"/>
      <c r="AJ2" s="283"/>
      <c r="AK2" s="283"/>
      <c r="AL2" s="283"/>
      <c r="AM2" s="283"/>
    </row>
    <row r="3" spans="1:38" s="101" customFormat="1" ht="1.5" customHeight="1" thickBot="1">
      <c r="A3" s="103"/>
      <c r="B3" s="103"/>
      <c r="AI3" s="102"/>
      <c r="AJ3" s="102"/>
      <c r="AK3" s="102"/>
      <c r="AL3" s="102"/>
    </row>
    <row r="4" spans="1:39" s="96" customFormat="1" ht="13.5" customHeight="1">
      <c r="A4" s="284" t="s">
        <v>138</v>
      </c>
      <c r="B4" s="100"/>
      <c r="C4" s="278" t="s">
        <v>21</v>
      </c>
      <c r="D4" s="272" t="s">
        <v>22</v>
      </c>
      <c r="E4" s="274"/>
      <c r="F4" s="272" t="s">
        <v>23</v>
      </c>
      <c r="G4" s="273"/>
      <c r="H4" s="273"/>
      <c r="I4" s="274"/>
      <c r="J4" s="272" t="s">
        <v>24</v>
      </c>
      <c r="K4" s="274"/>
      <c r="L4" s="278" t="s">
        <v>25</v>
      </c>
      <c r="M4" s="272" t="s">
        <v>26</v>
      </c>
      <c r="N4" s="274"/>
      <c r="O4" s="272" t="s">
        <v>27</v>
      </c>
      <c r="P4" s="273"/>
      <c r="Q4" s="273"/>
      <c r="R4" s="274"/>
      <c r="S4" s="278" t="s">
        <v>28</v>
      </c>
      <c r="T4" s="278" t="s">
        <v>29</v>
      </c>
      <c r="U4" s="272" t="s">
        <v>30</v>
      </c>
      <c r="V4" s="274"/>
      <c r="W4" s="278" t="s">
        <v>31</v>
      </c>
      <c r="X4" s="257" t="s">
        <v>137</v>
      </c>
      <c r="Y4" s="260" t="s">
        <v>136</v>
      </c>
      <c r="Z4" s="261"/>
      <c r="AA4" s="260" t="s">
        <v>135</v>
      </c>
      <c r="AB4" s="261"/>
      <c r="AC4" s="257" t="s">
        <v>134</v>
      </c>
      <c r="AD4" s="257" t="s">
        <v>133</v>
      </c>
      <c r="AE4" s="260" t="s">
        <v>132</v>
      </c>
      <c r="AF4" s="261"/>
      <c r="AG4" s="257" t="s">
        <v>131</v>
      </c>
      <c r="AH4" s="264" t="s">
        <v>32</v>
      </c>
      <c r="AI4" s="265"/>
      <c r="AJ4" s="265"/>
      <c r="AK4" s="265"/>
      <c r="AL4" s="266"/>
      <c r="AM4" s="99"/>
    </row>
    <row r="5" spans="1:39" s="96" customFormat="1" ht="13.5" customHeight="1">
      <c r="A5" s="285"/>
      <c r="B5" s="98"/>
      <c r="C5" s="279"/>
      <c r="D5" s="275"/>
      <c r="E5" s="277"/>
      <c r="F5" s="275"/>
      <c r="G5" s="276"/>
      <c r="H5" s="276"/>
      <c r="I5" s="277"/>
      <c r="J5" s="275"/>
      <c r="K5" s="277"/>
      <c r="L5" s="279"/>
      <c r="M5" s="275"/>
      <c r="N5" s="277"/>
      <c r="O5" s="275"/>
      <c r="P5" s="276"/>
      <c r="Q5" s="276"/>
      <c r="R5" s="277"/>
      <c r="S5" s="279"/>
      <c r="T5" s="279"/>
      <c r="U5" s="275"/>
      <c r="V5" s="277"/>
      <c r="W5" s="279"/>
      <c r="X5" s="258"/>
      <c r="Y5" s="262"/>
      <c r="Z5" s="263"/>
      <c r="AA5" s="262"/>
      <c r="AB5" s="263"/>
      <c r="AC5" s="258"/>
      <c r="AD5" s="258"/>
      <c r="AE5" s="262"/>
      <c r="AF5" s="263"/>
      <c r="AG5" s="258"/>
      <c r="AH5" s="267" t="s">
        <v>35</v>
      </c>
      <c r="AI5" s="267" t="s">
        <v>36</v>
      </c>
      <c r="AJ5" s="267" t="s">
        <v>37</v>
      </c>
      <c r="AK5" s="269" t="s">
        <v>130</v>
      </c>
      <c r="AL5" s="269" t="s">
        <v>129</v>
      </c>
      <c r="AM5" s="97"/>
    </row>
    <row r="6" spans="1:39" s="91" customFormat="1" ht="39.75" customHeight="1">
      <c r="A6" s="286"/>
      <c r="B6" s="95"/>
      <c r="C6" s="280"/>
      <c r="D6" s="93" t="s">
        <v>33</v>
      </c>
      <c r="E6" s="93" t="s">
        <v>34</v>
      </c>
      <c r="F6" s="93" t="s">
        <v>33</v>
      </c>
      <c r="G6" s="93" t="s">
        <v>34</v>
      </c>
      <c r="H6" s="94" t="s">
        <v>128</v>
      </c>
      <c r="I6" s="94" t="s">
        <v>127</v>
      </c>
      <c r="J6" s="93" t="s">
        <v>33</v>
      </c>
      <c r="K6" s="93" t="s">
        <v>34</v>
      </c>
      <c r="L6" s="280"/>
      <c r="M6" s="93" t="s">
        <v>33</v>
      </c>
      <c r="N6" s="93" t="s">
        <v>34</v>
      </c>
      <c r="O6" s="93" t="s">
        <v>33</v>
      </c>
      <c r="P6" s="93" t="s">
        <v>34</v>
      </c>
      <c r="Q6" s="93" t="s">
        <v>128</v>
      </c>
      <c r="R6" s="93" t="s">
        <v>127</v>
      </c>
      <c r="S6" s="280"/>
      <c r="T6" s="280"/>
      <c r="U6" s="93" t="s">
        <v>33</v>
      </c>
      <c r="V6" s="93" t="s">
        <v>34</v>
      </c>
      <c r="W6" s="280"/>
      <c r="X6" s="259"/>
      <c r="Y6" s="93" t="s">
        <v>126</v>
      </c>
      <c r="Z6" s="93" t="s">
        <v>34</v>
      </c>
      <c r="AA6" s="93" t="s">
        <v>33</v>
      </c>
      <c r="AB6" s="93" t="s">
        <v>34</v>
      </c>
      <c r="AC6" s="259"/>
      <c r="AD6" s="259"/>
      <c r="AE6" s="93" t="s">
        <v>33</v>
      </c>
      <c r="AF6" s="93" t="s">
        <v>34</v>
      </c>
      <c r="AG6" s="259"/>
      <c r="AH6" s="268"/>
      <c r="AI6" s="268"/>
      <c r="AJ6" s="268"/>
      <c r="AK6" s="270"/>
      <c r="AL6" s="271"/>
      <c r="AM6" s="92"/>
    </row>
    <row r="7" spans="1:39" s="48" customFormat="1" ht="2.25" customHeight="1">
      <c r="A7" s="90"/>
      <c r="B7" s="89"/>
      <c r="C7" s="88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6"/>
      <c r="AI7" s="85"/>
      <c r="AJ7" s="84"/>
      <c r="AK7" s="83"/>
      <c r="AL7" s="83"/>
      <c r="AM7" s="82"/>
    </row>
    <row r="8" spans="1:40" s="73" customFormat="1" ht="10.5" customHeight="1">
      <c r="A8" s="81" t="s">
        <v>125</v>
      </c>
      <c r="B8" s="80"/>
      <c r="C8" s="79">
        <f aca="true" t="shared" si="0" ref="C8:C39">SUM(D8:AL8)</f>
        <v>36527</v>
      </c>
      <c r="D8" s="78">
        <f aca="true" t="shared" si="1" ref="D8:AL8">IF(SUM(D9:D89)=0,"-",SUM(D9:D89))</f>
        <v>4</v>
      </c>
      <c r="E8" s="78">
        <f t="shared" si="1"/>
        <v>4</v>
      </c>
      <c r="F8" s="78">
        <f t="shared" si="1"/>
        <v>4</v>
      </c>
      <c r="G8" s="78">
        <f t="shared" si="1"/>
        <v>9</v>
      </c>
      <c r="H8" s="78">
        <f t="shared" si="1"/>
        <v>2</v>
      </c>
      <c r="I8" s="78">
        <f t="shared" si="1"/>
        <v>31</v>
      </c>
      <c r="J8" s="78">
        <f t="shared" si="1"/>
        <v>17</v>
      </c>
      <c r="K8" s="78">
        <f t="shared" si="1"/>
        <v>805</v>
      </c>
      <c r="L8" s="78">
        <f t="shared" si="1"/>
        <v>637</v>
      </c>
      <c r="M8" s="78">
        <f t="shared" si="1"/>
        <v>139</v>
      </c>
      <c r="N8" s="78">
        <f t="shared" si="1"/>
        <v>17104</v>
      </c>
      <c r="O8" s="78">
        <f t="shared" si="1"/>
        <v>171</v>
      </c>
      <c r="P8" s="78">
        <f t="shared" si="1"/>
        <v>85</v>
      </c>
      <c r="Q8" s="78">
        <f t="shared" si="1"/>
        <v>122</v>
      </c>
      <c r="R8" s="78">
        <f t="shared" si="1"/>
        <v>54</v>
      </c>
      <c r="S8" s="78">
        <f t="shared" si="1"/>
        <v>47</v>
      </c>
      <c r="T8" s="78">
        <f t="shared" si="1"/>
        <v>6</v>
      </c>
      <c r="U8" s="78">
        <f t="shared" si="1"/>
        <v>1</v>
      </c>
      <c r="V8" s="78">
        <f t="shared" si="1"/>
        <v>5</v>
      </c>
      <c r="W8" s="78">
        <f t="shared" si="1"/>
        <v>236</v>
      </c>
      <c r="X8" s="78">
        <f t="shared" si="1"/>
        <v>87</v>
      </c>
      <c r="Y8" s="78">
        <f t="shared" si="1"/>
        <v>921</v>
      </c>
      <c r="Z8" s="78">
        <f t="shared" si="1"/>
        <v>1</v>
      </c>
      <c r="AA8" s="78">
        <f t="shared" si="1"/>
        <v>192</v>
      </c>
      <c r="AB8" s="78" t="str">
        <f t="shared" si="1"/>
        <v>-</v>
      </c>
      <c r="AC8" s="78">
        <f t="shared" si="1"/>
        <v>131</v>
      </c>
      <c r="AD8" s="78">
        <f t="shared" si="1"/>
        <v>575</v>
      </c>
      <c r="AE8" s="78">
        <f t="shared" si="1"/>
        <v>6606</v>
      </c>
      <c r="AF8" s="78">
        <f t="shared" si="1"/>
        <v>6885</v>
      </c>
      <c r="AG8" s="77">
        <f t="shared" si="1"/>
        <v>9</v>
      </c>
      <c r="AH8" s="78">
        <f t="shared" si="1"/>
        <v>2</v>
      </c>
      <c r="AI8" s="78">
        <f t="shared" si="1"/>
        <v>637</v>
      </c>
      <c r="AJ8" s="78">
        <f t="shared" si="1"/>
        <v>370</v>
      </c>
      <c r="AK8" s="77">
        <f t="shared" si="1"/>
        <v>450</v>
      </c>
      <c r="AL8" s="76">
        <f t="shared" si="1"/>
        <v>178</v>
      </c>
      <c r="AM8" s="75">
        <v>22</v>
      </c>
      <c r="AN8" s="74"/>
    </row>
    <row r="9" spans="1:39" s="64" customFormat="1" ht="9" customHeight="1">
      <c r="A9" s="70" t="s">
        <v>124</v>
      </c>
      <c r="B9" s="69">
        <v>5101</v>
      </c>
      <c r="C9" s="68">
        <f t="shared" si="0"/>
        <v>94</v>
      </c>
      <c r="D9" s="67">
        <v>1</v>
      </c>
      <c r="E9" s="67">
        <v>1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52</v>
      </c>
      <c r="L9" s="67">
        <v>2</v>
      </c>
      <c r="M9" s="67">
        <v>0</v>
      </c>
      <c r="N9" s="67">
        <v>0</v>
      </c>
      <c r="O9" s="67">
        <v>1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1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3</v>
      </c>
      <c r="AE9" s="67">
        <v>17</v>
      </c>
      <c r="AF9" s="67">
        <v>1</v>
      </c>
      <c r="AG9" s="67">
        <v>2</v>
      </c>
      <c r="AH9" s="67">
        <v>0</v>
      </c>
      <c r="AI9" s="67">
        <v>2</v>
      </c>
      <c r="AJ9" s="67">
        <v>8</v>
      </c>
      <c r="AK9" s="67">
        <v>3</v>
      </c>
      <c r="AL9" s="66">
        <v>0</v>
      </c>
      <c r="AM9" s="65" t="str">
        <f aca="true" t="shared" si="2" ref="AM9:AM40">LEFT(A9)</f>
        <v>丸</v>
      </c>
    </row>
    <row r="10" spans="1:39" s="64" customFormat="1" ht="9" customHeight="1">
      <c r="A10" s="70" t="s">
        <v>123</v>
      </c>
      <c r="B10" s="69">
        <v>5102</v>
      </c>
      <c r="C10" s="68">
        <f t="shared" si="0"/>
        <v>165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7</v>
      </c>
      <c r="L10" s="67">
        <v>1</v>
      </c>
      <c r="M10" s="67">
        <v>0</v>
      </c>
      <c r="N10" s="67">
        <v>2</v>
      </c>
      <c r="O10" s="67">
        <v>4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1</v>
      </c>
      <c r="X10" s="67">
        <v>0</v>
      </c>
      <c r="Y10" s="67">
        <v>0</v>
      </c>
      <c r="Z10" s="67">
        <v>0</v>
      </c>
      <c r="AA10" s="67">
        <v>2</v>
      </c>
      <c r="AB10" s="67">
        <v>0</v>
      </c>
      <c r="AC10" s="67">
        <v>0</v>
      </c>
      <c r="AD10" s="67">
        <v>5</v>
      </c>
      <c r="AE10" s="67">
        <v>64</v>
      </c>
      <c r="AF10" s="67">
        <v>63</v>
      </c>
      <c r="AG10" s="67">
        <v>1</v>
      </c>
      <c r="AH10" s="67">
        <v>0</v>
      </c>
      <c r="AI10" s="67">
        <v>1</v>
      </c>
      <c r="AJ10" s="67">
        <v>2</v>
      </c>
      <c r="AK10" s="67">
        <v>12</v>
      </c>
      <c r="AL10" s="66">
        <v>0</v>
      </c>
      <c r="AM10" s="65" t="str">
        <f t="shared" si="2"/>
        <v>麹</v>
      </c>
    </row>
    <row r="11" spans="1:39" s="64" customFormat="1" ht="9" customHeight="1">
      <c r="A11" s="70" t="s">
        <v>40</v>
      </c>
      <c r="B11" s="69">
        <v>5103</v>
      </c>
      <c r="C11" s="68">
        <f t="shared" si="0"/>
        <v>393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14</v>
      </c>
      <c r="L11" s="67">
        <v>4</v>
      </c>
      <c r="M11" s="67">
        <v>0</v>
      </c>
      <c r="N11" s="67">
        <v>24</v>
      </c>
      <c r="O11" s="67">
        <v>1</v>
      </c>
      <c r="P11" s="67">
        <v>0</v>
      </c>
      <c r="Q11" s="67">
        <v>0</v>
      </c>
      <c r="R11" s="67">
        <v>0</v>
      </c>
      <c r="S11" s="67">
        <v>1</v>
      </c>
      <c r="T11" s="67">
        <v>0</v>
      </c>
      <c r="U11" s="67">
        <v>0</v>
      </c>
      <c r="V11" s="67">
        <v>0</v>
      </c>
      <c r="W11" s="67">
        <v>13</v>
      </c>
      <c r="X11" s="67">
        <v>0</v>
      </c>
      <c r="Y11" s="67">
        <v>6</v>
      </c>
      <c r="Z11" s="67">
        <v>0</v>
      </c>
      <c r="AA11" s="67">
        <v>2</v>
      </c>
      <c r="AB11" s="67">
        <v>0</v>
      </c>
      <c r="AC11" s="67">
        <v>1</v>
      </c>
      <c r="AD11" s="67">
        <v>27</v>
      </c>
      <c r="AE11" s="67">
        <v>234</v>
      </c>
      <c r="AF11" s="67">
        <v>59</v>
      </c>
      <c r="AG11" s="67">
        <v>0</v>
      </c>
      <c r="AH11" s="67">
        <v>0</v>
      </c>
      <c r="AI11" s="67">
        <v>1</v>
      </c>
      <c r="AJ11" s="67">
        <v>3</v>
      </c>
      <c r="AK11" s="67">
        <v>2</v>
      </c>
      <c r="AL11" s="66">
        <v>1</v>
      </c>
      <c r="AM11" s="65" t="str">
        <f t="shared" si="2"/>
        <v>神</v>
      </c>
    </row>
    <row r="12" spans="1:39" s="64" customFormat="1" ht="9" customHeight="1">
      <c r="A12" s="70" t="s">
        <v>41</v>
      </c>
      <c r="B12" s="69">
        <v>5104</v>
      </c>
      <c r="C12" s="68">
        <f t="shared" si="0"/>
        <v>246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1</v>
      </c>
      <c r="K12" s="67">
        <v>4</v>
      </c>
      <c r="L12" s="67">
        <v>4</v>
      </c>
      <c r="M12" s="67">
        <v>0</v>
      </c>
      <c r="N12" s="67">
        <v>24</v>
      </c>
      <c r="O12" s="67">
        <v>2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3</v>
      </c>
      <c r="X12" s="67">
        <v>0</v>
      </c>
      <c r="Y12" s="67">
        <v>1</v>
      </c>
      <c r="Z12" s="67">
        <v>0</v>
      </c>
      <c r="AA12" s="67">
        <v>1</v>
      </c>
      <c r="AB12" s="67">
        <v>0</v>
      </c>
      <c r="AC12" s="67">
        <v>0</v>
      </c>
      <c r="AD12" s="67">
        <v>36</v>
      </c>
      <c r="AE12" s="67">
        <v>106</v>
      </c>
      <c r="AF12" s="67">
        <v>57</v>
      </c>
      <c r="AG12" s="67">
        <v>0</v>
      </c>
      <c r="AH12" s="67">
        <v>0</v>
      </c>
      <c r="AI12" s="67">
        <v>0</v>
      </c>
      <c r="AJ12" s="67">
        <v>3</v>
      </c>
      <c r="AK12" s="67">
        <v>4</v>
      </c>
      <c r="AL12" s="66">
        <v>0</v>
      </c>
      <c r="AM12" s="65" t="str">
        <f t="shared" si="2"/>
        <v>京</v>
      </c>
    </row>
    <row r="13" spans="1:39" s="64" customFormat="1" ht="9" customHeight="1">
      <c r="A13" s="70" t="s">
        <v>42</v>
      </c>
      <c r="B13" s="69">
        <v>5105</v>
      </c>
      <c r="C13" s="68">
        <f t="shared" si="0"/>
        <v>335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3</v>
      </c>
      <c r="J13" s="67">
        <v>0</v>
      </c>
      <c r="K13" s="67">
        <v>36</v>
      </c>
      <c r="L13" s="67">
        <v>3</v>
      </c>
      <c r="M13" s="67">
        <v>1</v>
      </c>
      <c r="N13" s="67">
        <v>56</v>
      </c>
      <c r="O13" s="67">
        <v>1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1</v>
      </c>
      <c r="AB13" s="67">
        <v>0</v>
      </c>
      <c r="AC13" s="67">
        <v>0</v>
      </c>
      <c r="AD13" s="67">
        <v>16</v>
      </c>
      <c r="AE13" s="67">
        <v>191</v>
      </c>
      <c r="AF13" s="67">
        <v>24</v>
      </c>
      <c r="AG13" s="67">
        <v>0</v>
      </c>
      <c r="AH13" s="67">
        <v>0</v>
      </c>
      <c r="AI13" s="67">
        <v>1</v>
      </c>
      <c r="AJ13" s="67">
        <v>0</v>
      </c>
      <c r="AK13" s="67">
        <v>2</v>
      </c>
      <c r="AL13" s="66">
        <v>0</v>
      </c>
      <c r="AM13" s="65" t="str">
        <f t="shared" si="2"/>
        <v>日</v>
      </c>
    </row>
    <row r="14" spans="1:39" s="64" customFormat="1" ht="9" customHeight="1">
      <c r="A14" s="70" t="s">
        <v>43</v>
      </c>
      <c r="B14" s="69">
        <v>5106</v>
      </c>
      <c r="C14" s="68">
        <f t="shared" si="0"/>
        <v>159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2</v>
      </c>
      <c r="L14" s="67">
        <v>1</v>
      </c>
      <c r="M14" s="67">
        <v>0</v>
      </c>
      <c r="N14" s="67">
        <v>67</v>
      </c>
      <c r="O14" s="67">
        <v>1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2</v>
      </c>
      <c r="Z14" s="67">
        <v>0</v>
      </c>
      <c r="AA14" s="67">
        <v>7</v>
      </c>
      <c r="AB14" s="67">
        <v>0</v>
      </c>
      <c r="AC14" s="67">
        <v>4</v>
      </c>
      <c r="AD14" s="67">
        <v>6</v>
      </c>
      <c r="AE14" s="67">
        <v>15</v>
      </c>
      <c r="AF14" s="67">
        <v>34</v>
      </c>
      <c r="AG14" s="67">
        <v>0</v>
      </c>
      <c r="AH14" s="67">
        <v>0</v>
      </c>
      <c r="AI14" s="67">
        <v>1</v>
      </c>
      <c r="AJ14" s="67">
        <v>2</v>
      </c>
      <c r="AK14" s="67">
        <v>10</v>
      </c>
      <c r="AL14" s="66">
        <v>7</v>
      </c>
      <c r="AM14" s="65" t="str">
        <f t="shared" si="2"/>
        <v>臨</v>
      </c>
    </row>
    <row r="15" spans="1:39" s="64" customFormat="1" ht="9" customHeight="1">
      <c r="A15" s="70" t="s">
        <v>44</v>
      </c>
      <c r="B15" s="69">
        <v>5107</v>
      </c>
      <c r="C15" s="68">
        <f t="shared" si="0"/>
        <v>175</v>
      </c>
      <c r="D15" s="67">
        <v>1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11</v>
      </c>
      <c r="L15" s="67">
        <v>2</v>
      </c>
      <c r="M15" s="67">
        <v>1</v>
      </c>
      <c r="N15" s="67">
        <v>51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3</v>
      </c>
      <c r="Z15" s="67">
        <v>0</v>
      </c>
      <c r="AA15" s="67">
        <v>1</v>
      </c>
      <c r="AB15" s="67">
        <v>0</v>
      </c>
      <c r="AC15" s="67">
        <v>1</v>
      </c>
      <c r="AD15" s="67">
        <v>20</v>
      </c>
      <c r="AE15" s="67">
        <v>19</v>
      </c>
      <c r="AF15" s="67">
        <v>36</v>
      </c>
      <c r="AG15" s="67">
        <v>0</v>
      </c>
      <c r="AH15" s="67">
        <v>0</v>
      </c>
      <c r="AI15" s="67">
        <v>2</v>
      </c>
      <c r="AJ15" s="67">
        <v>9</v>
      </c>
      <c r="AK15" s="67">
        <v>7</v>
      </c>
      <c r="AL15" s="66">
        <v>11</v>
      </c>
      <c r="AM15" s="65" t="str">
        <f t="shared" si="2"/>
        <v>芝</v>
      </c>
    </row>
    <row r="16" spans="1:39" s="64" customFormat="1" ht="9" customHeight="1">
      <c r="A16" s="70" t="s">
        <v>45</v>
      </c>
      <c r="B16" s="69">
        <v>5108</v>
      </c>
      <c r="C16" s="68">
        <f t="shared" si="0"/>
        <v>133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7</v>
      </c>
      <c r="L16" s="67">
        <v>0</v>
      </c>
      <c r="M16" s="67">
        <v>0</v>
      </c>
      <c r="N16" s="67">
        <v>60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2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4</v>
      </c>
      <c r="AE16" s="67">
        <v>41</v>
      </c>
      <c r="AF16" s="67">
        <v>13</v>
      </c>
      <c r="AG16" s="67">
        <v>0</v>
      </c>
      <c r="AH16" s="67">
        <v>0</v>
      </c>
      <c r="AI16" s="67">
        <v>0</v>
      </c>
      <c r="AJ16" s="67">
        <v>6</v>
      </c>
      <c r="AK16" s="67">
        <v>0</v>
      </c>
      <c r="AL16" s="66">
        <v>0</v>
      </c>
      <c r="AM16" s="65" t="str">
        <f t="shared" si="2"/>
        <v>麻</v>
      </c>
    </row>
    <row r="17" spans="1:39" s="64" customFormat="1" ht="9.75">
      <c r="A17" s="70" t="s">
        <v>46</v>
      </c>
      <c r="B17" s="69">
        <v>5109</v>
      </c>
      <c r="C17" s="68">
        <f t="shared" si="0"/>
        <v>161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6</v>
      </c>
      <c r="L17" s="67">
        <v>0</v>
      </c>
      <c r="M17" s="67">
        <v>0</v>
      </c>
      <c r="N17" s="67">
        <v>82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7</v>
      </c>
      <c r="X17" s="67">
        <v>0</v>
      </c>
      <c r="Y17" s="67">
        <v>0</v>
      </c>
      <c r="Z17" s="67">
        <v>0</v>
      </c>
      <c r="AA17" s="67">
        <v>3</v>
      </c>
      <c r="AB17" s="67">
        <v>0</v>
      </c>
      <c r="AC17" s="67">
        <v>0</v>
      </c>
      <c r="AD17" s="67">
        <v>1</v>
      </c>
      <c r="AE17" s="67">
        <v>18</v>
      </c>
      <c r="AF17" s="67">
        <v>42</v>
      </c>
      <c r="AG17" s="67">
        <v>0</v>
      </c>
      <c r="AH17" s="67">
        <v>0</v>
      </c>
      <c r="AI17" s="67">
        <v>0</v>
      </c>
      <c r="AJ17" s="67">
        <v>1</v>
      </c>
      <c r="AK17" s="67">
        <v>1</v>
      </c>
      <c r="AL17" s="66">
        <v>0</v>
      </c>
      <c r="AM17" s="65" t="str">
        <f t="shared" si="2"/>
        <v>赤</v>
      </c>
    </row>
    <row r="18" spans="1:39" s="64" customFormat="1" ht="9.75">
      <c r="A18" s="70" t="s">
        <v>47</v>
      </c>
      <c r="B18" s="69">
        <v>5110</v>
      </c>
      <c r="C18" s="68">
        <f t="shared" si="0"/>
        <v>354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7</v>
      </c>
      <c r="L18" s="67">
        <v>3</v>
      </c>
      <c r="M18" s="67">
        <v>0</v>
      </c>
      <c r="N18" s="67">
        <v>181</v>
      </c>
      <c r="O18" s="67">
        <v>0</v>
      </c>
      <c r="P18" s="67">
        <v>0</v>
      </c>
      <c r="Q18" s="67">
        <v>2</v>
      </c>
      <c r="R18" s="67">
        <v>0</v>
      </c>
      <c r="S18" s="67">
        <v>2</v>
      </c>
      <c r="T18" s="67">
        <v>0</v>
      </c>
      <c r="U18" s="67">
        <v>0</v>
      </c>
      <c r="V18" s="67">
        <v>0</v>
      </c>
      <c r="W18" s="67">
        <v>1</v>
      </c>
      <c r="X18" s="67">
        <v>0</v>
      </c>
      <c r="Y18" s="67">
        <v>8</v>
      </c>
      <c r="Z18" s="67">
        <v>0</v>
      </c>
      <c r="AA18" s="67">
        <v>2</v>
      </c>
      <c r="AB18" s="67">
        <v>0</v>
      </c>
      <c r="AC18" s="67">
        <v>0</v>
      </c>
      <c r="AD18" s="67">
        <v>9</v>
      </c>
      <c r="AE18" s="67">
        <v>39</v>
      </c>
      <c r="AF18" s="67">
        <v>39</v>
      </c>
      <c r="AG18" s="67">
        <v>0</v>
      </c>
      <c r="AH18" s="67">
        <v>0</v>
      </c>
      <c r="AI18" s="67">
        <v>5</v>
      </c>
      <c r="AJ18" s="67">
        <v>9</v>
      </c>
      <c r="AK18" s="67">
        <v>40</v>
      </c>
      <c r="AL18" s="66">
        <v>7</v>
      </c>
      <c r="AM18" s="65" t="str">
        <f t="shared" si="2"/>
        <v>高</v>
      </c>
    </row>
    <row r="19" spans="1:39" s="64" customFormat="1" ht="9.75">
      <c r="A19" s="70" t="s">
        <v>48</v>
      </c>
      <c r="B19" s="69">
        <v>5201</v>
      </c>
      <c r="C19" s="68">
        <f t="shared" si="0"/>
        <v>592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2</v>
      </c>
      <c r="N19" s="67">
        <v>301</v>
      </c>
      <c r="O19" s="67">
        <v>3</v>
      </c>
      <c r="P19" s="67">
        <v>0</v>
      </c>
      <c r="Q19" s="67">
        <v>1</v>
      </c>
      <c r="R19" s="67">
        <v>0</v>
      </c>
      <c r="S19" s="67">
        <v>2</v>
      </c>
      <c r="T19" s="67">
        <v>1</v>
      </c>
      <c r="U19" s="67">
        <v>0</v>
      </c>
      <c r="V19" s="67">
        <v>0</v>
      </c>
      <c r="W19" s="67">
        <v>6</v>
      </c>
      <c r="X19" s="67">
        <v>6</v>
      </c>
      <c r="Y19" s="67">
        <v>19</v>
      </c>
      <c r="Z19" s="67">
        <v>0</v>
      </c>
      <c r="AA19" s="67">
        <v>3</v>
      </c>
      <c r="AB19" s="67">
        <v>0</v>
      </c>
      <c r="AC19" s="67">
        <v>1</v>
      </c>
      <c r="AD19" s="67">
        <v>10</v>
      </c>
      <c r="AE19" s="67">
        <v>80</v>
      </c>
      <c r="AF19" s="67">
        <v>135</v>
      </c>
      <c r="AG19" s="67">
        <v>0</v>
      </c>
      <c r="AH19" s="67">
        <v>0</v>
      </c>
      <c r="AI19" s="67">
        <v>5</v>
      </c>
      <c r="AJ19" s="67">
        <v>6</v>
      </c>
      <c r="AK19" s="67">
        <v>11</v>
      </c>
      <c r="AL19" s="66">
        <v>0</v>
      </c>
      <c r="AM19" s="65" t="str">
        <f t="shared" si="2"/>
        <v>品</v>
      </c>
    </row>
    <row r="20" spans="1:39" s="64" customFormat="1" ht="9.75">
      <c r="A20" s="70" t="s">
        <v>49</v>
      </c>
      <c r="B20" s="69">
        <v>5202</v>
      </c>
      <c r="C20" s="68">
        <f t="shared" si="0"/>
        <v>433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9</v>
      </c>
      <c r="L20" s="67">
        <v>2</v>
      </c>
      <c r="M20" s="67">
        <v>7</v>
      </c>
      <c r="N20" s="67">
        <v>213</v>
      </c>
      <c r="O20" s="67">
        <v>0</v>
      </c>
      <c r="P20" s="67">
        <v>1</v>
      </c>
      <c r="Q20" s="67">
        <v>2</v>
      </c>
      <c r="R20" s="67">
        <v>1</v>
      </c>
      <c r="S20" s="67">
        <v>6</v>
      </c>
      <c r="T20" s="67">
        <v>3</v>
      </c>
      <c r="U20" s="67">
        <v>0</v>
      </c>
      <c r="V20" s="67">
        <v>0</v>
      </c>
      <c r="W20" s="67">
        <v>4</v>
      </c>
      <c r="X20" s="67">
        <v>2</v>
      </c>
      <c r="Y20" s="67">
        <v>3</v>
      </c>
      <c r="Z20" s="67">
        <v>0</v>
      </c>
      <c r="AA20" s="67">
        <v>7</v>
      </c>
      <c r="AB20" s="67">
        <v>0</v>
      </c>
      <c r="AC20" s="67">
        <v>13</v>
      </c>
      <c r="AD20" s="67">
        <v>34</v>
      </c>
      <c r="AE20" s="67">
        <v>55</v>
      </c>
      <c r="AF20" s="67">
        <v>54</v>
      </c>
      <c r="AG20" s="67">
        <v>0</v>
      </c>
      <c r="AH20" s="67">
        <v>0</v>
      </c>
      <c r="AI20" s="67">
        <v>2</v>
      </c>
      <c r="AJ20" s="67">
        <v>7</v>
      </c>
      <c r="AK20" s="67">
        <v>8</v>
      </c>
      <c r="AL20" s="66">
        <v>0</v>
      </c>
      <c r="AM20" s="65" t="str">
        <f t="shared" si="2"/>
        <v>大</v>
      </c>
    </row>
    <row r="21" spans="1:39" s="64" customFormat="1" ht="9.75">
      <c r="A21" s="70" t="s">
        <v>50</v>
      </c>
      <c r="B21" s="69">
        <v>5203</v>
      </c>
      <c r="C21" s="68">
        <f t="shared" si="0"/>
        <v>564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2</v>
      </c>
      <c r="J21" s="67">
        <v>0</v>
      </c>
      <c r="K21" s="67">
        <v>11</v>
      </c>
      <c r="L21" s="67">
        <v>5</v>
      </c>
      <c r="M21" s="67">
        <v>0</v>
      </c>
      <c r="N21" s="67">
        <v>272</v>
      </c>
      <c r="O21" s="67">
        <v>1</v>
      </c>
      <c r="P21" s="67">
        <v>0</v>
      </c>
      <c r="Q21" s="67">
        <v>0</v>
      </c>
      <c r="R21" s="67">
        <v>0</v>
      </c>
      <c r="S21" s="67">
        <v>1</v>
      </c>
      <c r="T21" s="67">
        <v>0</v>
      </c>
      <c r="U21" s="67">
        <v>0</v>
      </c>
      <c r="V21" s="67">
        <v>0</v>
      </c>
      <c r="W21" s="67">
        <v>9</v>
      </c>
      <c r="X21" s="67">
        <v>2</v>
      </c>
      <c r="Y21" s="67">
        <v>2</v>
      </c>
      <c r="Z21" s="67">
        <v>0</v>
      </c>
      <c r="AA21" s="67">
        <v>1</v>
      </c>
      <c r="AB21" s="67">
        <v>0</v>
      </c>
      <c r="AC21" s="67">
        <v>0</v>
      </c>
      <c r="AD21" s="67">
        <v>2</v>
      </c>
      <c r="AE21" s="67">
        <v>89</v>
      </c>
      <c r="AF21" s="67">
        <v>152</v>
      </c>
      <c r="AG21" s="67">
        <v>0</v>
      </c>
      <c r="AH21" s="67">
        <v>0</v>
      </c>
      <c r="AI21" s="67">
        <v>3</v>
      </c>
      <c r="AJ21" s="67">
        <v>3</v>
      </c>
      <c r="AK21" s="67">
        <v>7</v>
      </c>
      <c r="AL21" s="66">
        <v>2</v>
      </c>
      <c r="AM21" s="65" t="str">
        <f t="shared" si="2"/>
        <v>荏</v>
      </c>
    </row>
    <row r="22" spans="1:39" s="64" customFormat="1" ht="9.75">
      <c r="A22" s="70" t="s">
        <v>51</v>
      </c>
      <c r="B22" s="69">
        <v>5204</v>
      </c>
      <c r="C22" s="68">
        <f t="shared" si="0"/>
        <v>528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3</v>
      </c>
      <c r="L22" s="67">
        <v>5</v>
      </c>
      <c r="M22" s="67">
        <v>0</v>
      </c>
      <c r="N22" s="67">
        <v>318</v>
      </c>
      <c r="O22" s="67">
        <v>0</v>
      </c>
      <c r="P22" s="67">
        <v>0</v>
      </c>
      <c r="Q22" s="67">
        <v>1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2</v>
      </c>
      <c r="X22" s="67">
        <v>0</v>
      </c>
      <c r="Y22" s="67">
        <v>34</v>
      </c>
      <c r="Z22" s="67">
        <v>0</v>
      </c>
      <c r="AA22" s="67">
        <v>3</v>
      </c>
      <c r="AB22" s="67">
        <v>0</v>
      </c>
      <c r="AC22" s="67">
        <v>1</v>
      </c>
      <c r="AD22" s="67">
        <v>3</v>
      </c>
      <c r="AE22" s="67">
        <v>52</v>
      </c>
      <c r="AF22" s="67">
        <v>90</v>
      </c>
      <c r="AG22" s="67">
        <v>0</v>
      </c>
      <c r="AH22" s="67">
        <v>0</v>
      </c>
      <c r="AI22" s="67">
        <v>4</v>
      </c>
      <c r="AJ22" s="67">
        <v>12</v>
      </c>
      <c r="AK22" s="67">
        <v>0</v>
      </c>
      <c r="AL22" s="66">
        <v>0</v>
      </c>
      <c r="AM22" s="65" t="str">
        <f t="shared" si="2"/>
        <v>大</v>
      </c>
    </row>
    <row r="23" spans="1:39" s="64" customFormat="1" ht="9.75">
      <c r="A23" s="70" t="s">
        <v>52</v>
      </c>
      <c r="B23" s="69">
        <v>5205</v>
      </c>
      <c r="C23" s="68">
        <f t="shared" si="0"/>
        <v>383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1</v>
      </c>
      <c r="J23" s="67">
        <v>0</v>
      </c>
      <c r="K23" s="67">
        <v>5</v>
      </c>
      <c r="L23" s="67">
        <v>11</v>
      </c>
      <c r="M23" s="67">
        <v>0</v>
      </c>
      <c r="N23" s="67">
        <v>214</v>
      </c>
      <c r="O23" s="67">
        <v>3</v>
      </c>
      <c r="P23" s="67">
        <v>5</v>
      </c>
      <c r="Q23" s="67">
        <v>0</v>
      </c>
      <c r="R23" s="67">
        <v>1</v>
      </c>
      <c r="S23" s="67">
        <v>0</v>
      </c>
      <c r="T23" s="67">
        <v>0</v>
      </c>
      <c r="U23" s="67">
        <v>0</v>
      </c>
      <c r="V23" s="67">
        <v>0</v>
      </c>
      <c r="W23" s="67">
        <v>1</v>
      </c>
      <c r="X23" s="67">
        <v>1</v>
      </c>
      <c r="Y23" s="67">
        <v>9</v>
      </c>
      <c r="Z23" s="67">
        <v>0</v>
      </c>
      <c r="AA23" s="67">
        <v>5</v>
      </c>
      <c r="AB23" s="67">
        <v>0</v>
      </c>
      <c r="AC23" s="67">
        <v>4</v>
      </c>
      <c r="AD23" s="67">
        <v>7</v>
      </c>
      <c r="AE23" s="67">
        <v>68</v>
      </c>
      <c r="AF23" s="67">
        <v>35</v>
      </c>
      <c r="AG23" s="67">
        <v>0</v>
      </c>
      <c r="AH23" s="67">
        <v>0</v>
      </c>
      <c r="AI23" s="67">
        <v>8</v>
      </c>
      <c r="AJ23" s="67">
        <v>5</v>
      </c>
      <c r="AK23" s="67">
        <v>0</v>
      </c>
      <c r="AL23" s="66">
        <v>0</v>
      </c>
      <c r="AM23" s="65" t="str">
        <f t="shared" si="2"/>
        <v>田</v>
      </c>
    </row>
    <row r="24" spans="1:39" s="64" customFormat="1" ht="9.75">
      <c r="A24" s="70" t="s">
        <v>53</v>
      </c>
      <c r="B24" s="69">
        <v>5206</v>
      </c>
      <c r="C24" s="68">
        <f t="shared" si="0"/>
        <v>430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5</v>
      </c>
      <c r="L24" s="67">
        <v>1</v>
      </c>
      <c r="M24" s="67">
        <v>2</v>
      </c>
      <c r="N24" s="67">
        <v>152</v>
      </c>
      <c r="O24" s="67">
        <v>1</v>
      </c>
      <c r="P24" s="67">
        <v>0</v>
      </c>
      <c r="Q24" s="67">
        <v>1</v>
      </c>
      <c r="R24" s="67">
        <v>0</v>
      </c>
      <c r="S24" s="67">
        <v>1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26</v>
      </c>
      <c r="Z24" s="67">
        <v>0</v>
      </c>
      <c r="AA24" s="67">
        <v>1</v>
      </c>
      <c r="AB24" s="67">
        <v>0</v>
      </c>
      <c r="AC24" s="67">
        <v>1</v>
      </c>
      <c r="AD24" s="67">
        <v>6</v>
      </c>
      <c r="AE24" s="67">
        <v>97</v>
      </c>
      <c r="AF24" s="67">
        <v>89</v>
      </c>
      <c r="AG24" s="67">
        <v>0</v>
      </c>
      <c r="AH24" s="67">
        <v>0</v>
      </c>
      <c r="AI24" s="67">
        <v>31</v>
      </c>
      <c r="AJ24" s="67">
        <v>13</v>
      </c>
      <c r="AK24" s="67">
        <v>2</v>
      </c>
      <c r="AL24" s="66">
        <v>1</v>
      </c>
      <c r="AM24" s="65" t="str">
        <f t="shared" si="2"/>
        <v>蒲</v>
      </c>
    </row>
    <row r="25" spans="1:39" s="64" customFormat="1" ht="9.75">
      <c r="A25" s="70" t="s">
        <v>54</v>
      </c>
      <c r="B25" s="69">
        <v>5207</v>
      </c>
      <c r="C25" s="68">
        <f t="shared" si="0"/>
        <v>504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6</v>
      </c>
      <c r="L25" s="67">
        <v>4</v>
      </c>
      <c r="M25" s="67">
        <v>1</v>
      </c>
      <c r="N25" s="67">
        <v>241</v>
      </c>
      <c r="O25" s="67">
        <v>2</v>
      </c>
      <c r="P25" s="67">
        <v>1</v>
      </c>
      <c r="Q25" s="67">
        <v>2</v>
      </c>
      <c r="R25" s="67">
        <v>0</v>
      </c>
      <c r="S25" s="67">
        <v>1</v>
      </c>
      <c r="T25" s="67">
        <v>0</v>
      </c>
      <c r="U25" s="67">
        <v>0</v>
      </c>
      <c r="V25" s="67">
        <v>0</v>
      </c>
      <c r="W25" s="67">
        <v>4</v>
      </c>
      <c r="X25" s="67">
        <v>1</v>
      </c>
      <c r="Y25" s="67">
        <v>28</v>
      </c>
      <c r="Z25" s="67">
        <v>0</v>
      </c>
      <c r="AA25" s="67">
        <v>3</v>
      </c>
      <c r="AB25" s="67">
        <v>0</v>
      </c>
      <c r="AC25" s="67">
        <v>0</v>
      </c>
      <c r="AD25" s="67">
        <v>4</v>
      </c>
      <c r="AE25" s="67">
        <v>83</v>
      </c>
      <c r="AF25" s="67">
        <v>113</v>
      </c>
      <c r="AG25" s="67">
        <v>0</v>
      </c>
      <c r="AH25" s="67">
        <v>0</v>
      </c>
      <c r="AI25" s="67">
        <v>0</v>
      </c>
      <c r="AJ25" s="67">
        <v>5</v>
      </c>
      <c r="AK25" s="67">
        <v>5</v>
      </c>
      <c r="AL25" s="66">
        <v>0</v>
      </c>
      <c r="AM25" s="65" t="str">
        <f t="shared" si="2"/>
        <v>矢</v>
      </c>
    </row>
    <row r="26" spans="1:39" s="64" customFormat="1" ht="9.75">
      <c r="A26" s="70" t="s">
        <v>55</v>
      </c>
      <c r="B26" s="69">
        <v>5301</v>
      </c>
      <c r="C26" s="68">
        <f t="shared" si="0"/>
        <v>852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1</v>
      </c>
      <c r="K26" s="67">
        <v>13</v>
      </c>
      <c r="L26" s="67">
        <v>1</v>
      </c>
      <c r="M26" s="67">
        <v>4</v>
      </c>
      <c r="N26" s="67">
        <v>362</v>
      </c>
      <c r="O26" s="67">
        <v>4</v>
      </c>
      <c r="P26" s="67">
        <v>1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4</v>
      </c>
      <c r="X26" s="67">
        <v>0</v>
      </c>
      <c r="Y26" s="67">
        <v>1</v>
      </c>
      <c r="Z26" s="67">
        <v>0</v>
      </c>
      <c r="AA26" s="67">
        <v>1</v>
      </c>
      <c r="AB26" s="67">
        <v>0</v>
      </c>
      <c r="AC26" s="67">
        <v>0</v>
      </c>
      <c r="AD26" s="67">
        <v>3</v>
      </c>
      <c r="AE26" s="67">
        <v>367</v>
      </c>
      <c r="AF26" s="67">
        <v>63</v>
      </c>
      <c r="AG26" s="67">
        <v>0</v>
      </c>
      <c r="AH26" s="67">
        <v>0</v>
      </c>
      <c r="AI26" s="67">
        <v>1</v>
      </c>
      <c r="AJ26" s="67">
        <v>22</v>
      </c>
      <c r="AK26" s="67">
        <v>4</v>
      </c>
      <c r="AL26" s="66">
        <v>0</v>
      </c>
      <c r="AM26" s="65" t="str">
        <f t="shared" si="2"/>
        <v>目</v>
      </c>
    </row>
    <row r="27" spans="1:39" s="64" customFormat="1" ht="9.75">
      <c r="A27" s="70" t="s">
        <v>56</v>
      </c>
      <c r="B27" s="69">
        <v>5302</v>
      </c>
      <c r="C27" s="68">
        <f t="shared" si="0"/>
        <v>823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18</v>
      </c>
      <c r="L27" s="67">
        <v>16</v>
      </c>
      <c r="M27" s="67">
        <v>0</v>
      </c>
      <c r="N27" s="67">
        <v>508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1</v>
      </c>
      <c r="Z27" s="67">
        <v>0</v>
      </c>
      <c r="AA27" s="67">
        <v>0</v>
      </c>
      <c r="AB27" s="67">
        <v>0</v>
      </c>
      <c r="AC27" s="67">
        <v>0</v>
      </c>
      <c r="AD27" s="67">
        <v>2</v>
      </c>
      <c r="AE27" s="67">
        <v>210</v>
      </c>
      <c r="AF27" s="67">
        <v>62</v>
      </c>
      <c r="AG27" s="67">
        <v>0</v>
      </c>
      <c r="AH27" s="67">
        <v>0</v>
      </c>
      <c r="AI27" s="67">
        <v>1</v>
      </c>
      <c r="AJ27" s="67">
        <v>4</v>
      </c>
      <c r="AK27" s="67">
        <v>1</v>
      </c>
      <c r="AL27" s="66">
        <v>0</v>
      </c>
      <c r="AM27" s="65" t="str">
        <f t="shared" si="2"/>
        <v>世</v>
      </c>
    </row>
    <row r="28" spans="1:39" s="64" customFormat="1" ht="9.75">
      <c r="A28" s="70" t="s">
        <v>57</v>
      </c>
      <c r="B28" s="69">
        <v>5304</v>
      </c>
      <c r="C28" s="68">
        <f t="shared" si="0"/>
        <v>578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468</v>
      </c>
      <c r="O28" s="67">
        <v>0</v>
      </c>
      <c r="P28" s="67">
        <v>2</v>
      </c>
      <c r="Q28" s="67">
        <v>4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2</v>
      </c>
      <c r="X28" s="67">
        <v>0</v>
      </c>
      <c r="Y28" s="67">
        <v>2</v>
      </c>
      <c r="Z28" s="67">
        <v>0</v>
      </c>
      <c r="AA28" s="67">
        <v>1</v>
      </c>
      <c r="AB28" s="67">
        <v>0</v>
      </c>
      <c r="AC28" s="67">
        <v>0</v>
      </c>
      <c r="AD28" s="67">
        <v>1</v>
      </c>
      <c r="AE28" s="67">
        <v>36</v>
      </c>
      <c r="AF28" s="67">
        <v>50</v>
      </c>
      <c r="AG28" s="67">
        <v>0</v>
      </c>
      <c r="AH28" s="67">
        <v>0</v>
      </c>
      <c r="AI28" s="67">
        <v>4</v>
      </c>
      <c r="AJ28" s="67">
        <v>2</v>
      </c>
      <c r="AK28" s="67">
        <v>5</v>
      </c>
      <c r="AL28" s="66">
        <v>1</v>
      </c>
      <c r="AM28" s="65" t="str">
        <f t="shared" si="2"/>
        <v>玉</v>
      </c>
    </row>
    <row r="29" spans="1:39" s="64" customFormat="1" ht="9.75">
      <c r="A29" s="70" t="s">
        <v>58</v>
      </c>
      <c r="B29" s="69">
        <v>5305</v>
      </c>
      <c r="C29" s="68">
        <f t="shared" si="0"/>
        <v>396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3</v>
      </c>
      <c r="M29" s="67">
        <v>0</v>
      </c>
      <c r="N29" s="67">
        <v>227</v>
      </c>
      <c r="O29" s="67">
        <v>0</v>
      </c>
      <c r="P29" s="67">
        <v>0</v>
      </c>
      <c r="Q29" s="67">
        <v>4</v>
      </c>
      <c r="R29" s="67">
        <v>0</v>
      </c>
      <c r="S29" s="67">
        <v>4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1</v>
      </c>
      <c r="AD29" s="67">
        <v>2</v>
      </c>
      <c r="AE29" s="67">
        <v>48</v>
      </c>
      <c r="AF29" s="67">
        <v>58</v>
      </c>
      <c r="AG29" s="67">
        <v>0</v>
      </c>
      <c r="AH29" s="67">
        <v>0</v>
      </c>
      <c r="AI29" s="67">
        <v>33</v>
      </c>
      <c r="AJ29" s="67">
        <v>14</v>
      </c>
      <c r="AK29" s="67">
        <v>1</v>
      </c>
      <c r="AL29" s="66">
        <v>1</v>
      </c>
      <c r="AM29" s="65" t="str">
        <f t="shared" si="2"/>
        <v>成</v>
      </c>
    </row>
    <row r="30" spans="1:39" s="64" customFormat="1" ht="9.75">
      <c r="A30" s="70" t="s">
        <v>59</v>
      </c>
      <c r="B30" s="69">
        <v>5306</v>
      </c>
      <c r="C30" s="68">
        <f t="shared" si="0"/>
        <v>586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21</v>
      </c>
      <c r="L30" s="67">
        <v>6</v>
      </c>
      <c r="M30" s="67">
        <v>0</v>
      </c>
      <c r="N30" s="67">
        <v>305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1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4</v>
      </c>
      <c r="AE30" s="67">
        <v>200</v>
      </c>
      <c r="AF30" s="67">
        <v>41</v>
      </c>
      <c r="AG30" s="67">
        <v>0</v>
      </c>
      <c r="AH30" s="67">
        <v>0</v>
      </c>
      <c r="AI30" s="67">
        <v>3</v>
      </c>
      <c r="AJ30" s="67">
        <v>5</v>
      </c>
      <c r="AK30" s="67">
        <v>0</v>
      </c>
      <c r="AL30" s="66">
        <v>0</v>
      </c>
      <c r="AM30" s="65" t="str">
        <f t="shared" si="2"/>
        <v>渋</v>
      </c>
    </row>
    <row r="31" spans="1:39" s="64" customFormat="1" ht="9.75">
      <c r="A31" s="70" t="s">
        <v>60</v>
      </c>
      <c r="B31" s="69">
        <v>5401</v>
      </c>
      <c r="C31" s="68">
        <f t="shared" si="0"/>
        <v>276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31</v>
      </c>
      <c r="L31" s="67">
        <v>4</v>
      </c>
      <c r="M31" s="67">
        <v>3</v>
      </c>
      <c r="N31" s="67">
        <v>68</v>
      </c>
      <c r="O31" s="67">
        <v>0</v>
      </c>
      <c r="P31" s="67">
        <v>0</v>
      </c>
      <c r="Q31" s="67">
        <v>0</v>
      </c>
      <c r="R31" s="67">
        <v>0</v>
      </c>
      <c r="S31" s="67">
        <v>1</v>
      </c>
      <c r="T31" s="67">
        <v>1</v>
      </c>
      <c r="U31" s="67">
        <v>0</v>
      </c>
      <c r="V31" s="67">
        <v>0</v>
      </c>
      <c r="W31" s="67">
        <v>0</v>
      </c>
      <c r="X31" s="67">
        <v>8</v>
      </c>
      <c r="Y31" s="67">
        <v>2</v>
      </c>
      <c r="Z31" s="67">
        <v>0</v>
      </c>
      <c r="AA31" s="67">
        <v>2</v>
      </c>
      <c r="AB31" s="67">
        <v>0</v>
      </c>
      <c r="AC31" s="67">
        <v>0</v>
      </c>
      <c r="AD31" s="67">
        <v>21</v>
      </c>
      <c r="AE31" s="67">
        <v>91</v>
      </c>
      <c r="AF31" s="67">
        <v>43</v>
      </c>
      <c r="AG31" s="67">
        <v>0</v>
      </c>
      <c r="AH31" s="67">
        <v>0</v>
      </c>
      <c r="AI31" s="67">
        <v>1</v>
      </c>
      <c r="AJ31" s="67">
        <v>0</v>
      </c>
      <c r="AK31" s="67">
        <v>0</v>
      </c>
      <c r="AL31" s="66">
        <v>0</v>
      </c>
      <c r="AM31" s="65" t="str">
        <f t="shared" si="2"/>
        <v>四</v>
      </c>
    </row>
    <row r="32" spans="1:39" s="64" customFormat="1" ht="9.75">
      <c r="A32" s="70" t="s">
        <v>61</v>
      </c>
      <c r="B32" s="69">
        <v>5402</v>
      </c>
      <c r="C32" s="68">
        <f t="shared" si="0"/>
        <v>370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5</v>
      </c>
      <c r="L32" s="67">
        <v>1</v>
      </c>
      <c r="M32" s="67">
        <v>0</v>
      </c>
      <c r="N32" s="67">
        <v>144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5</v>
      </c>
      <c r="X32" s="67">
        <v>0</v>
      </c>
      <c r="Y32" s="67">
        <v>5</v>
      </c>
      <c r="Z32" s="67">
        <v>0</v>
      </c>
      <c r="AA32" s="67">
        <v>0</v>
      </c>
      <c r="AB32" s="67">
        <v>0</v>
      </c>
      <c r="AC32" s="67">
        <v>1</v>
      </c>
      <c r="AD32" s="67">
        <v>4</v>
      </c>
      <c r="AE32" s="67">
        <v>126</v>
      </c>
      <c r="AF32" s="67">
        <v>62</v>
      </c>
      <c r="AG32" s="67">
        <v>0</v>
      </c>
      <c r="AH32" s="67">
        <v>0</v>
      </c>
      <c r="AI32" s="67">
        <v>1</v>
      </c>
      <c r="AJ32" s="67">
        <v>3</v>
      </c>
      <c r="AK32" s="67">
        <v>10</v>
      </c>
      <c r="AL32" s="66">
        <v>3</v>
      </c>
      <c r="AM32" s="65" t="str">
        <f t="shared" si="2"/>
        <v>牛</v>
      </c>
    </row>
    <row r="33" spans="1:39" s="64" customFormat="1" ht="9.75">
      <c r="A33" s="70" t="s">
        <v>62</v>
      </c>
      <c r="B33" s="69">
        <v>5403</v>
      </c>
      <c r="C33" s="68">
        <f t="shared" si="0"/>
        <v>1240</v>
      </c>
      <c r="D33" s="67">
        <v>0</v>
      </c>
      <c r="E33" s="67">
        <v>0</v>
      </c>
      <c r="F33" s="67">
        <v>2</v>
      </c>
      <c r="G33" s="67">
        <v>2</v>
      </c>
      <c r="H33" s="67">
        <v>2</v>
      </c>
      <c r="I33" s="67">
        <v>14</v>
      </c>
      <c r="J33" s="67">
        <v>1</v>
      </c>
      <c r="K33" s="67">
        <v>77</v>
      </c>
      <c r="L33" s="67">
        <v>35</v>
      </c>
      <c r="M33" s="67">
        <v>34</v>
      </c>
      <c r="N33" s="67">
        <v>322</v>
      </c>
      <c r="O33" s="67">
        <v>2</v>
      </c>
      <c r="P33" s="67">
        <v>2</v>
      </c>
      <c r="Q33" s="67">
        <v>1</v>
      </c>
      <c r="R33" s="67">
        <v>0</v>
      </c>
      <c r="S33" s="67">
        <v>0</v>
      </c>
      <c r="T33" s="67">
        <v>0</v>
      </c>
      <c r="U33" s="67">
        <v>1</v>
      </c>
      <c r="V33" s="67">
        <v>0</v>
      </c>
      <c r="W33" s="67">
        <v>5</v>
      </c>
      <c r="X33" s="67">
        <v>1</v>
      </c>
      <c r="Y33" s="67">
        <v>1</v>
      </c>
      <c r="Z33" s="67">
        <v>0</v>
      </c>
      <c r="AA33" s="67">
        <v>1</v>
      </c>
      <c r="AB33" s="67">
        <v>0</v>
      </c>
      <c r="AC33" s="67">
        <v>0</v>
      </c>
      <c r="AD33" s="67">
        <v>9</v>
      </c>
      <c r="AE33" s="67">
        <v>589</v>
      </c>
      <c r="AF33" s="67">
        <v>122</v>
      </c>
      <c r="AG33" s="67">
        <v>0</v>
      </c>
      <c r="AH33" s="67">
        <v>0</v>
      </c>
      <c r="AI33" s="67">
        <v>9</v>
      </c>
      <c r="AJ33" s="67">
        <v>2</v>
      </c>
      <c r="AK33" s="67">
        <v>6</v>
      </c>
      <c r="AL33" s="66">
        <v>0</v>
      </c>
      <c r="AM33" s="65" t="str">
        <f t="shared" si="2"/>
        <v>新</v>
      </c>
    </row>
    <row r="34" spans="1:39" s="64" customFormat="1" ht="9.75">
      <c r="A34" s="70" t="s">
        <v>63</v>
      </c>
      <c r="B34" s="69">
        <v>5404</v>
      </c>
      <c r="C34" s="68">
        <f t="shared" si="0"/>
        <v>715</v>
      </c>
      <c r="D34" s="67">
        <v>2</v>
      </c>
      <c r="E34" s="67">
        <v>0</v>
      </c>
      <c r="F34" s="67">
        <v>1</v>
      </c>
      <c r="G34" s="67">
        <v>0</v>
      </c>
      <c r="H34" s="67">
        <v>0</v>
      </c>
      <c r="I34" s="67">
        <v>1</v>
      </c>
      <c r="J34" s="67">
        <v>0</v>
      </c>
      <c r="K34" s="67">
        <v>6</v>
      </c>
      <c r="L34" s="67">
        <v>5</v>
      </c>
      <c r="M34" s="67">
        <v>0</v>
      </c>
      <c r="N34" s="67">
        <v>404</v>
      </c>
      <c r="O34" s="67">
        <v>2</v>
      </c>
      <c r="P34" s="67">
        <v>3</v>
      </c>
      <c r="Q34" s="67">
        <v>5</v>
      </c>
      <c r="R34" s="67">
        <v>1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2</v>
      </c>
      <c r="Y34" s="67">
        <v>17</v>
      </c>
      <c r="Z34" s="67">
        <v>0</v>
      </c>
      <c r="AA34" s="67">
        <v>0</v>
      </c>
      <c r="AB34" s="67">
        <v>0</v>
      </c>
      <c r="AC34" s="67">
        <v>1</v>
      </c>
      <c r="AD34" s="67">
        <v>10</v>
      </c>
      <c r="AE34" s="67">
        <v>114</v>
      </c>
      <c r="AF34" s="67">
        <v>130</v>
      </c>
      <c r="AG34" s="67">
        <v>0</v>
      </c>
      <c r="AH34" s="67">
        <v>0</v>
      </c>
      <c r="AI34" s="67">
        <v>1</v>
      </c>
      <c r="AJ34" s="67">
        <v>0</v>
      </c>
      <c r="AK34" s="67">
        <v>9</v>
      </c>
      <c r="AL34" s="66">
        <v>1</v>
      </c>
      <c r="AM34" s="65" t="str">
        <f t="shared" si="2"/>
        <v>中</v>
      </c>
    </row>
    <row r="35" spans="1:39" s="64" customFormat="1" ht="9.75">
      <c r="A35" s="70" t="s">
        <v>64</v>
      </c>
      <c r="B35" s="69">
        <v>5405</v>
      </c>
      <c r="C35" s="68">
        <f t="shared" si="0"/>
        <v>353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8</v>
      </c>
      <c r="L35" s="67">
        <v>7</v>
      </c>
      <c r="M35" s="67">
        <v>0</v>
      </c>
      <c r="N35" s="67">
        <v>61</v>
      </c>
      <c r="O35" s="67">
        <v>14</v>
      </c>
      <c r="P35" s="67">
        <v>3</v>
      </c>
      <c r="Q35" s="67">
        <v>16</v>
      </c>
      <c r="R35" s="67">
        <v>12</v>
      </c>
      <c r="S35" s="67">
        <v>1</v>
      </c>
      <c r="T35" s="67">
        <v>0</v>
      </c>
      <c r="U35" s="67">
        <v>0</v>
      </c>
      <c r="V35" s="67">
        <v>0</v>
      </c>
      <c r="W35" s="67">
        <v>5</v>
      </c>
      <c r="X35" s="67">
        <v>6</v>
      </c>
      <c r="Y35" s="67">
        <v>4</v>
      </c>
      <c r="Z35" s="67">
        <v>0</v>
      </c>
      <c r="AA35" s="67">
        <v>3</v>
      </c>
      <c r="AB35" s="67">
        <v>0</v>
      </c>
      <c r="AC35" s="67">
        <v>2</v>
      </c>
      <c r="AD35" s="67">
        <v>20</v>
      </c>
      <c r="AE35" s="67">
        <v>120</v>
      </c>
      <c r="AF35" s="67">
        <v>70</v>
      </c>
      <c r="AG35" s="67">
        <v>0</v>
      </c>
      <c r="AH35" s="67">
        <v>0</v>
      </c>
      <c r="AI35" s="67">
        <v>0</v>
      </c>
      <c r="AJ35" s="67">
        <v>1</v>
      </c>
      <c r="AK35" s="67">
        <v>0</v>
      </c>
      <c r="AL35" s="66">
        <v>0</v>
      </c>
      <c r="AM35" s="65" t="str">
        <f t="shared" si="2"/>
        <v>野</v>
      </c>
    </row>
    <row r="36" spans="1:39" s="64" customFormat="1" ht="9.75">
      <c r="A36" s="70" t="s">
        <v>65</v>
      </c>
      <c r="B36" s="69">
        <v>5406</v>
      </c>
      <c r="C36" s="68">
        <f t="shared" si="0"/>
        <v>1261</v>
      </c>
      <c r="D36" s="67">
        <v>0</v>
      </c>
      <c r="E36" s="67">
        <v>0</v>
      </c>
      <c r="F36" s="67">
        <v>0</v>
      </c>
      <c r="G36" s="67">
        <v>1</v>
      </c>
      <c r="H36" s="67">
        <v>0</v>
      </c>
      <c r="I36" s="67">
        <v>1</v>
      </c>
      <c r="J36" s="67">
        <v>0</v>
      </c>
      <c r="K36" s="67">
        <v>9</v>
      </c>
      <c r="L36" s="67">
        <v>8</v>
      </c>
      <c r="M36" s="67">
        <v>4</v>
      </c>
      <c r="N36" s="67">
        <v>667</v>
      </c>
      <c r="O36" s="67">
        <v>5</v>
      </c>
      <c r="P36" s="67">
        <v>4</v>
      </c>
      <c r="Q36" s="67">
        <v>4</v>
      </c>
      <c r="R36" s="67">
        <v>1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4</v>
      </c>
      <c r="Y36" s="67">
        <v>3</v>
      </c>
      <c r="Z36" s="67">
        <v>0</v>
      </c>
      <c r="AA36" s="67">
        <v>3</v>
      </c>
      <c r="AB36" s="67">
        <v>0</v>
      </c>
      <c r="AC36" s="67">
        <v>0</v>
      </c>
      <c r="AD36" s="67">
        <v>4</v>
      </c>
      <c r="AE36" s="67">
        <v>245</v>
      </c>
      <c r="AF36" s="67">
        <v>290</v>
      </c>
      <c r="AG36" s="67">
        <v>0</v>
      </c>
      <c r="AH36" s="67">
        <v>0</v>
      </c>
      <c r="AI36" s="67">
        <v>0</v>
      </c>
      <c r="AJ36" s="67">
        <v>5</v>
      </c>
      <c r="AK36" s="67">
        <v>3</v>
      </c>
      <c r="AL36" s="66">
        <v>0</v>
      </c>
      <c r="AM36" s="65" t="str">
        <f t="shared" si="2"/>
        <v>杉</v>
      </c>
    </row>
    <row r="37" spans="1:39" s="64" customFormat="1" ht="9.75">
      <c r="A37" s="70" t="s">
        <v>66</v>
      </c>
      <c r="B37" s="69">
        <v>5408</v>
      </c>
      <c r="C37" s="68">
        <f t="shared" si="0"/>
        <v>764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1</v>
      </c>
      <c r="L37" s="67">
        <v>7</v>
      </c>
      <c r="M37" s="67">
        <v>0</v>
      </c>
      <c r="N37" s="67">
        <v>378</v>
      </c>
      <c r="O37" s="67">
        <v>3</v>
      </c>
      <c r="P37" s="67">
        <v>0</v>
      </c>
      <c r="Q37" s="67">
        <v>2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2</v>
      </c>
      <c r="X37" s="67">
        <v>0</v>
      </c>
      <c r="Y37" s="67">
        <v>5</v>
      </c>
      <c r="Z37" s="67">
        <v>0</v>
      </c>
      <c r="AA37" s="67">
        <v>2</v>
      </c>
      <c r="AB37" s="67">
        <v>0</v>
      </c>
      <c r="AC37" s="67">
        <v>0</v>
      </c>
      <c r="AD37" s="67">
        <v>4</v>
      </c>
      <c r="AE37" s="67">
        <v>76</v>
      </c>
      <c r="AF37" s="67">
        <v>272</v>
      </c>
      <c r="AG37" s="67">
        <v>0</v>
      </c>
      <c r="AH37" s="67">
        <v>0</v>
      </c>
      <c r="AI37" s="67">
        <v>2</v>
      </c>
      <c r="AJ37" s="67">
        <v>9</v>
      </c>
      <c r="AK37" s="67">
        <v>1</v>
      </c>
      <c r="AL37" s="66">
        <v>0</v>
      </c>
      <c r="AM37" s="65" t="str">
        <f t="shared" si="2"/>
        <v>荻</v>
      </c>
    </row>
    <row r="38" spans="1:39" s="64" customFormat="1" ht="9.75">
      <c r="A38" s="70" t="s">
        <v>67</v>
      </c>
      <c r="B38" s="69">
        <v>5501</v>
      </c>
      <c r="C38" s="68">
        <f t="shared" si="0"/>
        <v>476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4</v>
      </c>
      <c r="L38" s="67">
        <v>4</v>
      </c>
      <c r="M38" s="67">
        <v>1</v>
      </c>
      <c r="N38" s="67">
        <v>233</v>
      </c>
      <c r="O38" s="67">
        <v>1</v>
      </c>
      <c r="P38" s="67">
        <v>0</v>
      </c>
      <c r="Q38" s="67">
        <v>0</v>
      </c>
      <c r="R38" s="67">
        <v>1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1</v>
      </c>
      <c r="Y38" s="67">
        <v>18</v>
      </c>
      <c r="Z38" s="67">
        <v>0</v>
      </c>
      <c r="AA38" s="67">
        <v>3</v>
      </c>
      <c r="AB38" s="67">
        <v>0</v>
      </c>
      <c r="AC38" s="67">
        <v>0</v>
      </c>
      <c r="AD38" s="67">
        <v>12</v>
      </c>
      <c r="AE38" s="67">
        <v>64</v>
      </c>
      <c r="AF38" s="67">
        <v>131</v>
      </c>
      <c r="AG38" s="67">
        <v>0</v>
      </c>
      <c r="AH38" s="67">
        <v>0</v>
      </c>
      <c r="AI38" s="67">
        <v>3</v>
      </c>
      <c r="AJ38" s="67">
        <v>0</v>
      </c>
      <c r="AK38" s="67">
        <v>0</v>
      </c>
      <c r="AL38" s="66">
        <v>0</v>
      </c>
      <c r="AM38" s="65" t="str">
        <f t="shared" si="2"/>
        <v>小</v>
      </c>
    </row>
    <row r="39" spans="1:39" s="64" customFormat="1" ht="9.75">
      <c r="A39" s="70" t="s">
        <v>68</v>
      </c>
      <c r="B39" s="69">
        <v>5502</v>
      </c>
      <c r="C39" s="68">
        <f t="shared" si="0"/>
        <v>287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3</v>
      </c>
      <c r="L39" s="67">
        <v>0</v>
      </c>
      <c r="M39" s="67">
        <v>0</v>
      </c>
      <c r="N39" s="67">
        <v>131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4</v>
      </c>
      <c r="X39" s="67">
        <v>0</v>
      </c>
      <c r="Y39" s="67">
        <v>2</v>
      </c>
      <c r="Z39" s="67">
        <v>0</v>
      </c>
      <c r="AA39" s="67">
        <v>1</v>
      </c>
      <c r="AB39" s="67">
        <v>0</v>
      </c>
      <c r="AC39" s="67">
        <v>0</v>
      </c>
      <c r="AD39" s="67">
        <v>5</v>
      </c>
      <c r="AE39" s="67">
        <v>68</v>
      </c>
      <c r="AF39" s="67">
        <v>56</v>
      </c>
      <c r="AG39" s="67">
        <v>0</v>
      </c>
      <c r="AH39" s="67">
        <v>0</v>
      </c>
      <c r="AI39" s="67">
        <v>1</v>
      </c>
      <c r="AJ39" s="67">
        <v>5</v>
      </c>
      <c r="AK39" s="67">
        <v>11</v>
      </c>
      <c r="AL39" s="66">
        <v>0</v>
      </c>
      <c r="AM39" s="65" t="str">
        <f t="shared" si="2"/>
        <v>本</v>
      </c>
    </row>
    <row r="40" spans="1:39" s="64" customFormat="1" ht="9.75">
      <c r="A40" s="70" t="s">
        <v>69</v>
      </c>
      <c r="B40" s="69">
        <v>5503</v>
      </c>
      <c r="C40" s="68">
        <f aca="true" t="shared" si="3" ref="C40:C71">SUM(D40:AL40)</f>
        <v>347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3</v>
      </c>
      <c r="L40" s="67">
        <v>4</v>
      </c>
      <c r="M40" s="67">
        <v>0</v>
      </c>
      <c r="N40" s="67">
        <v>187</v>
      </c>
      <c r="O40" s="67">
        <v>1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6</v>
      </c>
      <c r="AE40" s="67">
        <v>80</v>
      </c>
      <c r="AF40" s="67">
        <v>51</v>
      </c>
      <c r="AG40" s="67">
        <v>0</v>
      </c>
      <c r="AH40" s="67">
        <v>0</v>
      </c>
      <c r="AI40" s="67">
        <v>10</v>
      </c>
      <c r="AJ40" s="67">
        <v>3</v>
      </c>
      <c r="AK40" s="67">
        <v>2</v>
      </c>
      <c r="AL40" s="66">
        <v>0</v>
      </c>
      <c r="AM40" s="65" t="str">
        <f t="shared" si="2"/>
        <v>豊</v>
      </c>
    </row>
    <row r="41" spans="1:39" s="64" customFormat="1" ht="9.75">
      <c r="A41" s="70" t="s">
        <v>70</v>
      </c>
      <c r="B41" s="69">
        <v>5504</v>
      </c>
      <c r="C41" s="68">
        <f t="shared" si="3"/>
        <v>416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1</v>
      </c>
      <c r="L41" s="67">
        <v>3</v>
      </c>
      <c r="M41" s="67">
        <v>2</v>
      </c>
      <c r="N41" s="67">
        <v>295</v>
      </c>
      <c r="O41" s="67">
        <v>1</v>
      </c>
      <c r="P41" s="67">
        <v>3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3</v>
      </c>
      <c r="X41" s="67">
        <v>2</v>
      </c>
      <c r="Y41" s="67">
        <v>0</v>
      </c>
      <c r="Z41" s="67">
        <v>0</v>
      </c>
      <c r="AA41" s="67">
        <v>2</v>
      </c>
      <c r="AB41" s="67">
        <v>0</v>
      </c>
      <c r="AC41" s="67">
        <v>2</v>
      </c>
      <c r="AD41" s="67">
        <v>1</v>
      </c>
      <c r="AE41" s="67">
        <v>37</v>
      </c>
      <c r="AF41" s="67">
        <v>59</v>
      </c>
      <c r="AG41" s="67">
        <v>0</v>
      </c>
      <c r="AH41" s="67">
        <v>0</v>
      </c>
      <c r="AI41" s="67">
        <v>1</v>
      </c>
      <c r="AJ41" s="67">
        <v>0</v>
      </c>
      <c r="AK41" s="67">
        <v>4</v>
      </c>
      <c r="AL41" s="66">
        <v>0</v>
      </c>
      <c r="AM41" s="65" t="str">
        <f aca="true" t="shared" si="4" ref="AM41:AM72">LEFT(A41)</f>
        <v>池</v>
      </c>
    </row>
    <row r="42" spans="1:39" s="64" customFormat="1" ht="9.75">
      <c r="A42" s="70" t="s">
        <v>71</v>
      </c>
      <c r="B42" s="69">
        <v>5505</v>
      </c>
      <c r="C42" s="68">
        <f t="shared" si="3"/>
        <v>191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2</v>
      </c>
      <c r="L42" s="67">
        <v>1</v>
      </c>
      <c r="M42" s="67">
        <v>0</v>
      </c>
      <c r="N42" s="67">
        <v>27</v>
      </c>
      <c r="O42" s="67">
        <v>1</v>
      </c>
      <c r="P42" s="67">
        <v>0</v>
      </c>
      <c r="Q42" s="67">
        <v>1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1</v>
      </c>
      <c r="X42" s="67">
        <v>0</v>
      </c>
      <c r="Y42" s="67">
        <v>4</v>
      </c>
      <c r="Z42" s="67">
        <v>0</v>
      </c>
      <c r="AA42" s="67">
        <v>1</v>
      </c>
      <c r="AB42" s="67">
        <v>0</v>
      </c>
      <c r="AC42" s="67">
        <v>8</v>
      </c>
      <c r="AD42" s="67">
        <v>1</v>
      </c>
      <c r="AE42" s="67">
        <v>39</v>
      </c>
      <c r="AF42" s="67">
        <v>73</v>
      </c>
      <c r="AG42" s="67">
        <v>0</v>
      </c>
      <c r="AH42" s="67">
        <v>0</v>
      </c>
      <c r="AI42" s="67">
        <v>2</v>
      </c>
      <c r="AJ42" s="67">
        <v>7</v>
      </c>
      <c r="AK42" s="67">
        <v>2</v>
      </c>
      <c r="AL42" s="66">
        <v>21</v>
      </c>
      <c r="AM42" s="65" t="str">
        <f t="shared" si="4"/>
        <v>王</v>
      </c>
    </row>
    <row r="43" spans="1:39" s="64" customFormat="1" ht="9.75">
      <c r="A43" s="70" t="s">
        <v>72</v>
      </c>
      <c r="B43" s="69">
        <v>5506</v>
      </c>
      <c r="C43" s="68">
        <f t="shared" si="3"/>
        <v>678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9</v>
      </c>
      <c r="L43" s="67">
        <v>7</v>
      </c>
      <c r="M43" s="67">
        <v>0</v>
      </c>
      <c r="N43" s="67">
        <v>341</v>
      </c>
      <c r="O43" s="67">
        <v>4</v>
      </c>
      <c r="P43" s="67">
        <v>0</v>
      </c>
      <c r="Q43" s="67">
        <v>0</v>
      </c>
      <c r="R43" s="67">
        <v>3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30</v>
      </c>
      <c r="Z43" s="67">
        <v>0</v>
      </c>
      <c r="AA43" s="67">
        <v>6</v>
      </c>
      <c r="AB43" s="67">
        <v>0</v>
      </c>
      <c r="AC43" s="67">
        <v>0</v>
      </c>
      <c r="AD43" s="67">
        <v>3</v>
      </c>
      <c r="AE43" s="67">
        <v>113</v>
      </c>
      <c r="AF43" s="67">
        <v>118</v>
      </c>
      <c r="AG43" s="67">
        <v>0</v>
      </c>
      <c r="AH43" s="67">
        <v>0</v>
      </c>
      <c r="AI43" s="67">
        <v>2</v>
      </c>
      <c r="AJ43" s="67">
        <v>9</v>
      </c>
      <c r="AK43" s="67">
        <v>23</v>
      </c>
      <c r="AL43" s="66">
        <v>10</v>
      </c>
      <c r="AM43" s="65" t="str">
        <f t="shared" si="4"/>
        <v>赤</v>
      </c>
    </row>
    <row r="44" spans="1:39" s="64" customFormat="1" ht="9.75">
      <c r="A44" s="70" t="s">
        <v>73</v>
      </c>
      <c r="B44" s="69">
        <v>5507</v>
      </c>
      <c r="C44" s="68">
        <f t="shared" si="3"/>
        <v>486</v>
      </c>
      <c r="D44" s="67">
        <v>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2</v>
      </c>
      <c r="L44" s="67">
        <v>3</v>
      </c>
      <c r="M44" s="67">
        <v>0</v>
      </c>
      <c r="N44" s="67">
        <v>198</v>
      </c>
      <c r="O44" s="67">
        <v>2</v>
      </c>
      <c r="P44" s="67">
        <v>0</v>
      </c>
      <c r="Q44" s="67">
        <v>1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2</v>
      </c>
      <c r="Y44" s="67">
        <v>10</v>
      </c>
      <c r="Z44" s="67">
        <v>0</v>
      </c>
      <c r="AA44" s="67">
        <v>0</v>
      </c>
      <c r="AB44" s="67">
        <v>0</v>
      </c>
      <c r="AC44" s="67">
        <v>2</v>
      </c>
      <c r="AD44" s="67">
        <v>4</v>
      </c>
      <c r="AE44" s="67">
        <v>58</v>
      </c>
      <c r="AF44" s="67">
        <v>197</v>
      </c>
      <c r="AG44" s="67">
        <v>0</v>
      </c>
      <c r="AH44" s="67">
        <v>0</v>
      </c>
      <c r="AI44" s="67">
        <v>4</v>
      </c>
      <c r="AJ44" s="67">
        <v>1</v>
      </c>
      <c r="AK44" s="67">
        <v>2</v>
      </c>
      <c r="AL44" s="66">
        <v>0</v>
      </c>
      <c r="AM44" s="65" t="str">
        <f t="shared" si="4"/>
        <v>滝</v>
      </c>
    </row>
    <row r="45" spans="1:39" s="64" customFormat="1" ht="9.75">
      <c r="A45" s="70" t="s">
        <v>74</v>
      </c>
      <c r="B45" s="69">
        <v>5508</v>
      </c>
      <c r="C45" s="68">
        <f t="shared" si="3"/>
        <v>524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7</v>
      </c>
      <c r="L45" s="67">
        <v>6</v>
      </c>
      <c r="M45" s="67">
        <v>0</v>
      </c>
      <c r="N45" s="67">
        <v>323</v>
      </c>
      <c r="O45" s="67">
        <v>6</v>
      </c>
      <c r="P45" s="67">
        <v>0</v>
      </c>
      <c r="Q45" s="67">
        <v>10</v>
      </c>
      <c r="R45" s="67">
        <v>2</v>
      </c>
      <c r="S45" s="67">
        <v>1</v>
      </c>
      <c r="T45" s="67">
        <v>0</v>
      </c>
      <c r="U45" s="67">
        <v>0</v>
      </c>
      <c r="V45" s="67">
        <v>0</v>
      </c>
      <c r="W45" s="67">
        <v>1</v>
      </c>
      <c r="X45" s="67">
        <v>0</v>
      </c>
      <c r="Y45" s="67">
        <v>5</v>
      </c>
      <c r="Z45" s="67">
        <v>0</v>
      </c>
      <c r="AA45" s="67">
        <v>2</v>
      </c>
      <c r="AB45" s="67">
        <v>0</v>
      </c>
      <c r="AC45" s="67">
        <v>0</v>
      </c>
      <c r="AD45" s="67">
        <v>2</v>
      </c>
      <c r="AE45" s="67">
        <v>85</v>
      </c>
      <c r="AF45" s="67">
        <v>59</v>
      </c>
      <c r="AG45" s="67">
        <v>0</v>
      </c>
      <c r="AH45" s="67">
        <v>0</v>
      </c>
      <c r="AI45" s="67">
        <v>6</v>
      </c>
      <c r="AJ45" s="67">
        <v>7</v>
      </c>
      <c r="AK45" s="67">
        <v>1</v>
      </c>
      <c r="AL45" s="66">
        <v>1</v>
      </c>
      <c r="AM45" s="65" t="str">
        <f t="shared" si="4"/>
        <v>板</v>
      </c>
    </row>
    <row r="46" spans="1:39" s="64" customFormat="1" ht="9.75">
      <c r="A46" s="70" t="s">
        <v>75</v>
      </c>
      <c r="B46" s="69">
        <v>5509</v>
      </c>
      <c r="C46" s="68">
        <f t="shared" si="3"/>
        <v>804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10</v>
      </c>
      <c r="L46" s="67">
        <v>9</v>
      </c>
      <c r="M46" s="67">
        <v>0</v>
      </c>
      <c r="N46" s="67">
        <v>450</v>
      </c>
      <c r="O46" s="67">
        <v>1</v>
      </c>
      <c r="P46" s="67">
        <v>0</v>
      </c>
      <c r="Q46" s="67">
        <v>4</v>
      </c>
      <c r="R46" s="67">
        <v>0</v>
      </c>
      <c r="S46" s="67">
        <v>1</v>
      </c>
      <c r="T46" s="67">
        <v>0</v>
      </c>
      <c r="U46" s="67">
        <v>0</v>
      </c>
      <c r="V46" s="67">
        <v>0</v>
      </c>
      <c r="W46" s="67">
        <v>3</v>
      </c>
      <c r="X46" s="67">
        <v>1</v>
      </c>
      <c r="Y46" s="67">
        <v>27</v>
      </c>
      <c r="Z46" s="67">
        <v>0</v>
      </c>
      <c r="AA46" s="67">
        <v>5</v>
      </c>
      <c r="AB46" s="67">
        <v>0</v>
      </c>
      <c r="AC46" s="67">
        <v>3</v>
      </c>
      <c r="AD46" s="67">
        <v>18</v>
      </c>
      <c r="AE46" s="67">
        <v>92</v>
      </c>
      <c r="AF46" s="67">
        <v>171</v>
      </c>
      <c r="AG46" s="67">
        <v>0</v>
      </c>
      <c r="AH46" s="67">
        <v>0</v>
      </c>
      <c r="AI46" s="67">
        <v>3</v>
      </c>
      <c r="AJ46" s="67">
        <v>5</v>
      </c>
      <c r="AK46" s="67">
        <v>0</v>
      </c>
      <c r="AL46" s="66">
        <v>1</v>
      </c>
      <c r="AM46" s="65" t="str">
        <f t="shared" si="4"/>
        <v>志</v>
      </c>
    </row>
    <row r="47" spans="1:39" s="64" customFormat="1" ht="9.75">
      <c r="A47" s="70" t="s">
        <v>76</v>
      </c>
      <c r="B47" s="69">
        <v>5510</v>
      </c>
      <c r="C47" s="68">
        <f t="shared" si="3"/>
        <v>458</v>
      </c>
      <c r="D47" s="67">
        <v>0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7</v>
      </c>
      <c r="L47" s="67">
        <v>1</v>
      </c>
      <c r="M47" s="67">
        <v>0</v>
      </c>
      <c r="N47" s="67">
        <v>256</v>
      </c>
      <c r="O47" s="67">
        <v>0</v>
      </c>
      <c r="P47" s="67">
        <v>1</v>
      </c>
      <c r="Q47" s="67">
        <v>1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12</v>
      </c>
      <c r="X47" s="67">
        <v>0</v>
      </c>
      <c r="Y47" s="67">
        <v>1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80</v>
      </c>
      <c r="AF47" s="67">
        <v>92</v>
      </c>
      <c r="AG47" s="67">
        <v>0</v>
      </c>
      <c r="AH47" s="67">
        <v>0</v>
      </c>
      <c r="AI47" s="67">
        <v>1</v>
      </c>
      <c r="AJ47" s="67">
        <v>6</v>
      </c>
      <c r="AK47" s="67">
        <v>0</v>
      </c>
      <c r="AL47" s="66">
        <v>0</v>
      </c>
      <c r="AM47" s="65" t="str">
        <f t="shared" si="4"/>
        <v>練</v>
      </c>
    </row>
    <row r="48" spans="1:39" s="64" customFormat="1" ht="9.75">
      <c r="A48" s="70" t="s">
        <v>77</v>
      </c>
      <c r="B48" s="69">
        <v>5512</v>
      </c>
      <c r="C48" s="68">
        <f t="shared" si="3"/>
        <v>404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6</v>
      </c>
      <c r="L48" s="67">
        <v>9</v>
      </c>
      <c r="M48" s="67">
        <v>0</v>
      </c>
      <c r="N48" s="67">
        <v>213</v>
      </c>
      <c r="O48" s="67">
        <v>1</v>
      </c>
      <c r="P48" s="67">
        <v>1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3</v>
      </c>
      <c r="Z48" s="67">
        <v>0</v>
      </c>
      <c r="AA48" s="67">
        <v>3</v>
      </c>
      <c r="AB48" s="67">
        <v>0</v>
      </c>
      <c r="AC48" s="67">
        <v>0</v>
      </c>
      <c r="AD48" s="67">
        <v>3</v>
      </c>
      <c r="AE48" s="67">
        <v>38</v>
      </c>
      <c r="AF48" s="67">
        <v>96</v>
      </c>
      <c r="AG48" s="67">
        <v>0</v>
      </c>
      <c r="AH48" s="67">
        <v>0</v>
      </c>
      <c r="AI48" s="67">
        <v>14</v>
      </c>
      <c r="AJ48" s="67">
        <v>8</v>
      </c>
      <c r="AK48" s="67">
        <v>8</v>
      </c>
      <c r="AL48" s="66">
        <v>1</v>
      </c>
      <c r="AM48" s="65" t="str">
        <f t="shared" si="4"/>
        <v>光</v>
      </c>
    </row>
    <row r="49" spans="1:39" s="64" customFormat="1" ht="9.75">
      <c r="A49" s="70" t="s">
        <v>78</v>
      </c>
      <c r="B49" s="69">
        <v>5513</v>
      </c>
      <c r="C49" s="68">
        <f t="shared" si="3"/>
        <v>468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2</v>
      </c>
      <c r="L49" s="67">
        <v>8</v>
      </c>
      <c r="M49" s="67">
        <v>1</v>
      </c>
      <c r="N49" s="67">
        <v>286</v>
      </c>
      <c r="O49" s="67">
        <v>0</v>
      </c>
      <c r="P49" s="67">
        <v>3</v>
      </c>
      <c r="Q49" s="67">
        <v>2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2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5</v>
      </c>
      <c r="AE49" s="67">
        <v>74</v>
      </c>
      <c r="AF49" s="67">
        <v>84</v>
      </c>
      <c r="AG49" s="67">
        <v>1</v>
      </c>
      <c r="AH49" s="67">
        <v>0</v>
      </c>
      <c r="AI49" s="67">
        <v>0</v>
      </c>
      <c r="AJ49" s="67">
        <v>0</v>
      </c>
      <c r="AK49" s="67">
        <v>0</v>
      </c>
      <c r="AL49" s="66">
        <v>0</v>
      </c>
      <c r="AM49" s="65" t="str">
        <f t="shared" si="4"/>
        <v>石</v>
      </c>
    </row>
    <row r="50" spans="1:39" s="64" customFormat="1" ht="9.75">
      <c r="A50" s="70" t="s">
        <v>79</v>
      </c>
      <c r="B50" s="69">
        <v>5601</v>
      </c>
      <c r="C50" s="68">
        <f t="shared" si="3"/>
        <v>202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6</v>
      </c>
      <c r="L50" s="67">
        <v>7</v>
      </c>
      <c r="M50" s="67">
        <v>1</v>
      </c>
      <c r="N50" s="67">
        <v>66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7</v>
      </c>
      <c r="X50" s="67">
        <v>0</v>
      </c>
      <c r="Y50" s="67">
        <v>2</v>
      </c>
      <c r="Z50" s="67">
        <v>0</v>
      </c>
      <c r="AA50" s="67">
        <v>0</v>
      </c>
      <c r="AB50" s="67">
        <v>0</v>
      </c>
      <c r="AC50" s="67">
        <v>2</v>
      </c>
      <c r="AD50" s="67">
        <v>6</v>
      </c>
      <c r="AE50" s="67">
        <v>35</v>
      </c>
      <c r="AF50" s="67">
        <v>66</v>
      </c>
      <c r="AG50" s="67">
        <v>1</v>
      </c>
      <c r="AH50" s="67">
        <v>0</v>
      </c>
      <c r="AI50" s="67">
        <v>1</v>
      </c>
      <c r="AJ50" s="67">
        <v>0</v>
      </c>
      <c r="AK50" s="67">
        <v>2</v>
      </c>
      <c r="AL50" s="66">
        <v>0</v>
      </c>
      <c r="AM50" s="65" t="str">
        <f t="shared" si="4"/>
        <v>上</v>
      </c>
    </row>
    <row r="51" spans="1:39" s="64" customFormat="1" ht="9.75">
      <c r="A51" s="70" t="s">
        <v>80</v>
      </c>
      <c r="B51" s="69">
        <v>5602</v>
      </c>
      <c r="C51" s="68">
        <f t="shared" si="3"/>
        <v>258</v>
      </c>
      <c r="D51" s="67">
        <v>0</v>
      </c>
      <c r="E51" s="67">
        <v>0</v>
      </c>
      <c r="F51" s="67">
        <v>0</v>
      </c>
      <c r="G51" s="67">
        <v>0</v>
      </c>
      <c r="H51" s="67">
        <v>0</v>
      </c>
      <c r="I51" s="67">
        <v>1</v>
      </c>
      <c r="J51" s="67">
        <v>0</v>
      </c>
      <c r="K51" s="67">
        <v>8</v>
      </c>
      <c r="L51" s="67">
        <v>9</v>
      </c>
      <c r="M51" s="67">
        <v>4</v>
      </c>
      <c r="N51" s="67">
        <v>52</v>
      </c>
      <c r="O51" s="67">
        <v>0</v>
      </c>
      <c r="P51" s="67">
        <v>1</v>
      </c>
      <c r="Q51" s="67">
        <v>2</v>
      </c>
      <c r="R51" s="67">
        <v>0</v>
      </c>
      <c r="S51" s="67">
        <v>2</v>
      </c>
      <c r="T51" s="67">
        <v>0</v>
      </c>
      <c r="U51" s="67">
        <v>0</v>
      </c>
      <c r="V51" s="67">
        <v>0</v>
      </c>
      <c r="W51" s="67">
        <v>7</v>
      </c>
      <c r="X51" s="67">
        <v>2</v>
      </c>
      <c r="Y51" s="67">
        <v>1</v>
      </c>
      <c r="Z51" s="67">
        <v>0</v>
      </c>
      <c r="AA51" s="67">
        <v>4</v>
      </c>
      <c r="AB51" s="67">
        <v>0</v>
      </c>
      <c r="AC51" s="67">
        <v>1</v>
      </c>
      <c r="AD51" s="67">
        <v>11</v>
      </c>
      <c r="AE51" s="67">
        <v>83</v>
      </c>
      <c r="AF51" s="67">
        <v>70</v>
      </c>
      <c r="AG51" s="67">
        <v>0</v>
      </c>
      <c r="AH51" s="67">
        <v>0</v>
      </c>
      <c r="AI51" s="67">
        <v>0</v>
      </c>
      <c r="AJ51" s="67">
        <v>0</v>
      </c>
      <c r="AK51" s="67">
        <v>0</v>
      </c>
      <c r="AL51" s="66">
        <v>0</v>
      </c>
      <c r="AM51" s="65" t="str">
        <f t="shared" si="4"/>
        <v>浅</v>
      </c>
    </row>
    <row r="52" spans="1:39" s="64" customFormat="1" ht="9.75">
      <c r="A52" s="70" t="s">
        <v>81</v>
      </c>
      <c r="B52" s="69">
        <v>5603</v>
      </c>
      <c r="C52" s="68">
        <f t="shared" si="3"/>
        <v>362</v>
      </c>
      <c r="D52" s="67">
        <v>0</v>
      </c>
      <c r="E52" s="67">
        <v>0</v>
      </c>
      <c r="F52" s="67">
        <v>0</v>
      </c>
      <c r="G52" s="67">
        <v>1</v>
      </c>
      <c r="H52" s="67">
        <v>0</v>
      </c>
      <c r="I52" s="67">
        <v>0</v>
      </c>
      <c r="J52" s="67">
        <v>4</v>
      </c>
      <c r="K52" s="67">
        <v>10</v>
      </c>
      <c r="L52" s="67">
        <v>6</v>
      </c>
      <c r="M52" s="67">
        <v>3</v>
      </c>
      <c r="N52" s="67">
        <v>82</v>
      </c>
      <c r="O52" s="67">
        <v>1</v>
      </c>
      <c r="P52" s="67">
        <v>0</v>
      </c>
      <c r="Q52" s="67">
        <v>0</v>
      </c>
      <c r="R52" s="67">
        <v>1</v>
      </c>
      <c r="S52" s="67">
        <v>2</v>
      </c>
      <c r="T52" s="67">
        <v>0</v>
      </c>
      <c r="U52" s="67">
        <v>0</v>
      </c>
      <c r="V52" s="67">
        <v>1</v>
      </c>
      <c r="W52" s="67">
        <v>0</v>
      </c>
      <c r="X52" s="67">
        <v>1</v>
      </c>
      <c r="Y52" s="67">
        <v>3</v>
      </c>
      <c r="Z52" s="67">
        <v>0</v>
      </c>
      <c r="AA52" s="67">
        <v>3</v>
      </c>
      <c r="AB52" s="67">
        <v>0</v>
      </c>
      <c r="AC52" s="67">
        <v>2</v>
      </c>
      <c r="AD52" s="67">
        <v>4</v>
      </c>
      <c r="AE52" s="67">
        <v>160</v>
      </c>
      <c r="AF52" s="67">
        <v>66</v>
      </c>
      <c r="AG52" s="67">
        <v>0</v>
      </c>
      <c r="AH52" s="67">
        <v>0</v>
      </c>
      <c r="AI52" s="67">
        <v>7</v>
      </c>
      <c r="AJ52" s="67">
        <v>4</v>
      </c>
      <c r="AK52" s="67">
        <v>0</v>
      </c>
      <c r="AL52" s="66">
        <v>1</v>
      </c>
      <c r="AM52" s="65" t="str">
        <f t="shared" si="4"/>
        <v>日</v>
      </c>
    </row>
    <row r="53" spans="1:39" s="64" customFormat="1" ht="9.75">
      <c r="A53" s="70" t="s">
        <v>82</v>
      </c>
      <c r="B53" s="69">
        <v>5604</v>
      </c>
      <c r="C53" s="68">
        <f t="shared" si="3"/>
        <v>351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2</v>
      </c>
      <c r="L53" s="67">
        <v>1</v>
      </c>
      <c r="M53" s="67">
        <v>0</v>
      </c>
      <c r="N53" s="67">
        <v>147</v>
      </c>
      <c r="O53" s="67">
        <v>4</v>
      </c>
      <c r="P53" s="67">
        <v>0</v>
      </c>
      <c r="Q53" s="67">
        <v>0</v>
      </c>
      <c r="R53" s="67">
        <v>0</v>
      </c>
      <c r="S53" s="67">
        <v>3</v>
      </c>
      <c r="T53" s="67">
        <v>0</v>
      </c>
      <c r="U53" s="67">
        <v>0</v>
      </c>
      <c r="V53" s="67">
        <v>0</v>
      </c>
      <c r="W53" s="67">
        <v>0</v>
      </c>
      <c r="X53" s="67">
        <v>1</v>
      </c>
      <c r="Y53" s="67">
        <v>12</v>
      </c>
      <c r="Z53" s="67">
        <v>0</v>
      </c>
      <c r="AA53" s="67">
        <v>2</v>
      </c>
      <c r="AB53" s="67">
        <v>0</v>
      </c>
      <c r="AC53" s="67">
        <v>0</v>
      </c>
      <c r="AD53" s="67">
        <v>6</v>
      </c>
      <c r="AE53" s="67">
        <v>41</v>
      </c>
      <c r="AF53" s="67">
        <v>100</v>
      </c>
      <c r="AG53" s="67">
        <v>0</v>
      </c>
      <c r="AH53" s="67">
        <v>0</v>
      </c>
      <c r="AI53" s="67">
        <v>22</v>
      </c>
      <c r="AJ53" s="67">
        <v>1</v>
      </c>
      <c r="AK53" s="67">
        <v>8</v>
      </c>
      <c r="AL53" s="66">
        <v>1</v>
      </c>
      <c r="AM53" s="65" t="str">
        <f t="shared" si="4"/>
        <v>荒</v>
      </c>
    </row>
    <row r="54" spans="1:39" s="64" customFormat="1" ht="9.75">
      <c r="A54" s="70" t="s">
        <v>83</v>
      </c>
      <c r="B54" s="69">
        <v>5605</v>
      </c>
      <c r="C54" s="68">
        <f t="shared" si="3"/>
        <v>264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2</v>
      </c>
      <c r="L54" s="67">
        <v>1</v>
      </c>
      <c r="M54" s="67">
        <v>0</v>
      </c>
      <c r="N54" s="67">
        <v>93</v>
      </c>
      <c r="O54" s="67">
        <v>2</v>
      </c>
      <c r="P54" s="67">
        <v>2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1</v>
      </c>
      <c r="W54" s="67">
        <v>0</v>
      </c>
      <c r="X54" s="67">
        <v>0</v>
      </c>
      <c r="Y54" s="67">
        <v>23</v>
      </c>
      <c r="Z54" s="67">
        <v>0</v>
      </c>
      <c r="AA54" s="67">
        <v>2</v>
      </c>
      <c r="AB54" s="67">
        <v>0</v>
      </c>
      <c r="AC54" s="67">
        <v>3</v>
      </c>
      <c r="AD54" s="67">
        <v>6</v>
      </c>
      <c r="AE54" s="67">
        <v>27</v>
      </c>
      <c r="AF54" s="67">
        <v>78</v>
      </c>
      <c r="AG54" s="67">
        <v>0</v>
      </c>
      <c r="AH54" s="67">
        <v>0</v>
      </c>
      <c r="AI54" s="67">
        <v>23</v>
      </c>
      <c r="AJ54" s="67">
        <v>1</v>
      </c>
      <c r="AK54" s="67">
        <v>0</v>
      </c>
      <c r="AL54" s="66">
        <v>0</v>
      </c>
      <c r="AM54" s="65" t="str">
        <f t="shared" si="4"/>
        <v>尾</v>
      </c>
    </row>
    <row r="55" spans="1:39" s="64" customFormat="1" ht="9.75">
      <c r="A55" s="70" t="s">
        <v>84</v>
      </c>
      <c r="B55" s="69">
        <v>5606</v>
      </c>
      <c r="C55" s="68">
        <f t="shared" si="3"/>
        <v>243</v>
      </c>
      <c r="D55" s="67">
        <v>0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2</v>
      </c>
      <c r="K55" s="67">
        <v>20</v>
      </c>
      <c r="L55" s="67">
        <v>1</v>
      </c>
      <c r="M55" s="67">
        <v>0</v>
      </c>
      <c r="N55" s="67">
        <v>43</v>
      </c>
      <c r="O55" s="67">
        <v>8</v>
      </c>
      <c r="P55" s="67">
        <v>0</v>
      </c>
      <c r="Q55" s="67">
        <v>2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5</v>
      </c>
      <c r="X55" s="67">
        <v>0</v>
      </c>
      <c r="Y55" s="67">
        <v>7</v>
      </c>
      <c r="Z55" s="67">
        <v>0</v>
      </c>
      <c r="AA55" s="67">
        <v>4</v>
      </c>
      <c r="AB55" s="67">
        <v>0</v>
      </c>
      <c r="AC55" s="67">
        <v>2</v>
      </c>
      <c r="AD55" s="67">
        <v>3</v>
      </c>
      <c r="AE55" s="67">
        <v>94</v>
      </c>
      <c r="AF55" s="67">
        <v>29</v>
      </c>
      <c r="AG55" s="67">
        <v>0</v>
      </c>
      <c r="AH55" s="67">
        <v>0</v>
      </c>
      <c r="AI55" s="67">
        <v>14</v>
      </c>
      <c r="AJ55" s="67">
        <v>3</v>
      </c>
      <c r="AK55" s="67">
        <v>4</v>
      </c>
      <c r="AL55" s="66">
        <v>2</v>
      </c>
      <c r="AM55" s="65" t="str">
        <f t="shared" si="4"/>
        <v>千</v>
      </c>
    </row>
    <row r="56" spans="1:39" s="64" customFormat="1" ht="9.75">
      <c r="A56" s="70" t="s">
        <v>85</v>
      </c>
      <c r="B56" s="69">
        <v>5607</v>
      </c>
      <c r="C56" s="68">
        <f t="shared" si="3"/>
        <v>882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16</v>
      </c>
      <c r="L56" s="67">
        <v>25</v>
      </c>
      <c r="M56" s="67">
        <v>1</v>
      </c>
      <c r="N56" s="67">
        <v>527</v>
      </c>
      <c r="O56" s="67">
        <v>4</v>
      </c>
      <c r="P56" s="67">
        <v>1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7</v>
      </c>
      <c r="X56" s="67">
        <v>2</v>
      </c>
      <c r="Y56" s="67">
        <v>28</v>
      </c>
      <c r="Z56" s="67">
        <v>0</v>
      </c>
      <c r="AA56" s="67">
        <v>1</v>
      </c>
      <c r="AB56" s="67">
        <v>0</v>
      </c>
      <c r="AC56" s="67">
        <v>2</v>
      </c>
      <c r="AD56" s="67">
        <v>4</v>
      </c>
      <c r="AE56" s="67">
        <v>111</v>
      </c>
      <c r="AF56" s="67">
        <v>91</v>
      </c>
      <c r="AG56" s="67">
        <v>0</v>
      </c>
      <c r="AH56" s="67">
        <v>1</v>
      </c>
      <c r="AI56" s="67">
        <v>55</v>
      </c>
      <c r="AJ56" s="67">
        <v>6</v>
      </c>
      <c r="AK56" s="67">
        <v>0</v>
      </c>
      <c r="AL56" s="66">
        <v>0</v>
      </c>
      <c r="AM56" s="65" t="str">
        <f t="shared" si="4"/>
        <v>足</v>
      </c>
    </row>
    <row r="57" spans="1:39" s="64" customFormat="1" ht="9.75">
      <c r="A57" s="70" t="s">
        <v>86</v>
      </c>
      <c r="B57" s="69">
        <v>5608</v>
      </c>
      <c r="C57" s="68">
        <f t="shared" si="3"/>
        <v>441</v>
      </c>
      <c r="D57" s="67">
        <v>0</v>
      </c>
      <c r="E57" s="67">
        <v>0</v>
      </c>
      <c r="F57" s="67">
        <v>0</v>
      </c>
      <c r="G57" s="67">
        <v>1</v>
      </c>
      <c r="H57" s="67">
        <v>0</v>
      </c>
      <c r="I57" s="67">
        <v>0</v>
      </c>
      <c r="J57" s="67">
        <v>0</v>
      </c>
      <c r="K57" s="67">
        <v>6</v>
      </c>
      <c r="L57" s="67">
        <v>21</v>
      </c>
      <c r="M57" s="67">
        <v>3</v>
      </c>
      <c r="N57" s="67">
        <v>193</v>
      </c>
      <c r="O57" s="67">
        <v>1</v>
      </c>
      <c r="P57" s="67">
        <v>0</v>
      </c>
      <c r="Q57" s="67">
        <v>4</v>
      </c>
      <c r="R57" s="67">
        <v>0</v>
      </c>
      <c r="S57" s="67">
        <v>3</v>
      </c>
      <c r="T57" s="67">
        <v>0</v>
      </c>
      <c r="U57" s="67">
        <v>0</v>
      </c>
      <c r="V57" s="67">
        <v>0</v>
      </c>
      <c r="W57" s="67">
        <v>6</v>
      </c>
      <c r="X57" s="67">
        <v>1</v>
      </c>
      <c r="Y57" s="67">
        <v>56</v>
      </c>
      <c r="Z57" s="67">
        <v>0</v>
      </c>
      <c r="AA57" s="67">
        <v>1</v>
      </c>
      <c r="AB57" s="67">
        <v>0</v>
      </c>
      <c r="AC57" s="67">
        <v>2</v>
      </c>
      <c r="AD57" s="67">
        <v>1</v>
      </c>
      <c r="AE57" s="67">
        <v>50</v>
      </c>
      <c r="AF57" s="67">
        <v>73</v>
      </c>
      <c r="AG57" s="67">
        <v>0</v>
      </c>
      <c r="AH57" s="67">
        <v>0</v>
      </c>
      <c r="AI57" s="67">
        <v>1</v>
      </c>
      <c r="AJ57" s="67">
        <v>0</v>
      </c>
      <c r="AK57" s="67">
        <v>12</v>
      </c>
      <c r="AL57" s="66">
        <v>6</v>
      </c>
      <c r="AM57" s="65" t="str">
        <f t="shared" si="4"/>
        <v>西</v>
      </c>
    </row>
    <row r="58" spans="1:39" s="64" customFormat="1" ht="9.75">
      <c r="A58" s="70" t="s">
        <v>87</v>
      </c>
      <c r="B58" s="69">
        <v>5701</v>
      </c>
      <c r="C58" s="68">
        <f t="shared" si="3"/>
        <v>219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1</v>
      </c>
      <c r="K58" s="67">
        <v>2</v>
      </c>
      <c r="L58" s="67">
        <v>1</v>
      </c>
      <c r="M58" s="67">
        <v>1</v>
      </c>
      <c r="N58" s="67">
        <v>92</v>
      </c>
      <c r="O58" s="67">
        <v>0</v>
      </c>
      <c r="P58" s="67">
        <v>2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1</v>
      </c>
      <c r="X58" s="67">
        <v>0</v>
      </c>
      <c r="Y58" s="67">
        <v>3</v>
      </c>
      <c r="Z58" s="67">
        <v>0</v>
      </c>
      <c r="AA58" s="67">
        <v>0</v>
      </c>
      <c r="AB58" s="67">
        <v>0</v>
      </c>
      <c r="AC58" s="67">
        <v>1</v>
      </c>
      <c r="AD58" s="67">
        <v>4</v>
      </c>
      <c r="AE58" s="67">
        <v>65</v>
      </c>
      <c r="AF58" s="67">
        <v>42</v>
      </c>
      <c r="AG58" s="67">
        <v>0</v>
      </c>
      <c r="AH58" s="67">
        <v>0</v>
      </c>
      <c r="AI58" s="67">
        <v>0</v>
      </c>
      <c r="AJ58" s="67">
        <v>2</v>
      </c>
      <c r="AK58" s="67">
        <v>2</v>
      </c>
      <c r="AL58" s="66">
        <v>0</v>
      </c>
      <c r="AM58" s="65" t="str">
        <f t="shared" si="4"/>
        <v>本</v>
      </c>
    </row>
    <row r="59" spans="1:39" s="64" customFormat="1" ht="9.75">
      <c r="A59" s="70" t="s">
        <v>88</v>
      </c>
      <c r="B59" s="69">
        <v>5702</v>
      </c>
      <c r="C59" s="68">
        <f t="shared" si="3"/>
        <v>244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1</v>
      </c>
      <c r="L59" s="67">
        <v>7</v>
      </c>
      <c r="M59" s="67">
        <v>0</v>
      </c>
      <c r="N59" s="67">
        <v>94</v>
      </c>
      <c r="O59" s="67">
        <v>5</v>
      </c>
      <c r="P59" s="67">
        <v>1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9</v>
      </c>
      <c r="X59" s="67">
        <v>0</v>
      </c>
      <c r="Y59" s="67">
        <v>34</v>
      </c>
      <c r="Z59" s="67">
        <v>0</v>
      </c>
      <c r="AA59" s="67">
        <v>1</v>
      </c>
      <c r="AB59" s="67">
        <v>0</v>
      </c>
      <c r="AC59" s="67">
        <v>1</v>
      </c>
      <c r="AD59" s="67">
        <v>6</v>
      </c>
      <c r="AE59" s="67">
        <v>41</v>
      </c>
      <c r="AF59" s="67">
        <v>30</v>
      </c>
      <c r="AG59" s="67">
        <v>0</v>
      </c>
      <c r="AH59" s="67">
        <v>0</v>
      </c>
      <c r="AI59" s="67">
        <v>10</v>
      </c>
      <c r="AJ59" s="67">
        <v>0</v>
      </c>
      <c r="AK59" s="67">
        <v>4</v>
      </c>
      <c r="AL59" s="66">
        <v>0</v>
      </c>
      <c r="AM59" s="65" t="str">
        <f t="shared" si="4"/>
        <v>向</v>
      </c>
    </row>
    <row r="60" spans="1:39" s="64" customFormat="1" ht="9.75">
      <c r="A60" s="70" t="s">
        <v>89</v>
      </c>
      <c r="B60" s="69">
        <v>5703</v>
      </c>
      <c r="C60" s="68">
        <f t="shared" si="3"/>
        <v>637</v>
      </c>
      <c r="D60" s="67">
        <v>0</v>
      </c>
      <c r="E60" s="67">
        <v>2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4</v>
      </c>
      <c r="L60" s="67">
        <v>6</v>
      </c>
      <c r="M60" s="67">
        <v>4</v>
      </c>
      <c r="N60" s="67">
        <v>235</v>
      </c>
      <c r="O60" s="67">
        <v>3</v>
      </c>
      <c r="P60" s="67">
        <v>1</v>
      </c>
      <c r="Q60" s="67">
        <v>1</v>
      </c>
      <c r="R60" s="67">
        <v>1</v>
      </c>
      <c r="S60" s="67">
        <v>2</v>
      </c>
      <c r="T60" s="67">
        <v>0</v>
      </c>
      <c r="U60" s="67">
        <v>0</v>
      </c>
      <c r="V60" s="67">
        <v>0</v>
      </c>
      <c r="W60" s="67">
        <v>10</v>
      </c>
      <c r="X60" s="67">
        <v>0</v>
      </c>
      <c r="Y60" s="67">
        <v>33</v>
      </c>
      <c r="Z60" s="67">
        <v>0</v>
      </c>
      <c r="AA60" s="67">
        <v>15</v>
      </c>
      <c r="AB60" s="67">
        <v>0</v>
      </c>
      <c r="AC60" s="67">
        <v>3</v>
      </c>
      <c r="AD60" s="67">
        <v>14</v>
      </c>
      <c r="AE60" s="67">
        <v>103</v>
      </c>
      <c r="AF60" s="67">
        <v>122</v>
      </c>
      <c r="AG60" s="67">
        <v>0</v>
      </c>
      <c r="AH60" s="67">
        <v>0</v>
      </c>
      <c r="AI60" s="67">
        <v>11</v>
      </c>
      <c r="AJ60" s="67">
        <v>11</v>
      </c>
      <c r="AK60" s="67">
        <v>34</v>
      </c>
      <c r="AL60" s="66">
        <v>22</v>
      </c>
      <c r="AM60" s="65" t="str">
        <f t="shared" si="4"/>
        <v>深</v>
      </c>
    </row>
    <row r="61" spans="1:39" s="64" customFormat="1" ht="9.75">
      <c r="A61" s="70" t="s">
        <v>90</v>
      </c>
      <c r="B61" s="69">
        <v>5704</v>
      </c>
      <c r="C61" s="68">
        <f t="shared" si="3"/>
        <v>783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6</v>
      </c>
      <c r="J61" s="67">
        <v>0</v>
      </c>
      <c r="K61" s="67">
        <v>18</v>
      </c>
      <c r="L61" s="67">
        <v>14</v>
      </c>
      <c r="M61" s="67">
        <v>1</v>
      </c>
      <c r="N61" s="67">
        <v>228</v>
      </c>
      <c r="O61" s="67">
        <v>6</v>
      </c>
      <c r="P61" s="67">
        <v>1</v>
      </c>
      <c r="Q61" s="67">
        <v>0</v>
      </c>
      <c r="R61" s="67">
        <v>4</v>
      </c>
      <c r="S61" s="67">
        <v>1</v>
      </c>
      <c r="T61" s="67">
        <v>0</v>
      </c>
      <c r="U61" s="67">
        <v>0</v>
      </c>
      <c r="V61" s="67">
        <v>0</v>
      </c>
      <c r="W61" s="67">
        <v>0</v>
      </c>
      <c r="X61" s="67">
        <v>18</v>
      </c>
      <c r="Y61" s="67">
        <v>31</v>
      </c>
      <c r="Z61" s="67">
        <v>0</v>
      </c>
      <c r="AA61" s="67">
        <v>18</v>
      </c>
      <c r="AB61" s="67">
        <v>0</v>
      </c>
      <c r="AC61" s="67">
        <v>33</v>
      </c>
      <c r="AD61" s="67">
        <v>33</v>
      </c>
      <c r="AE61" s="67">
        <v>191</v>
      </c>
      <c r="AF61" s="67">
        <v>128</v>
      </c>
      <c r="AG61" s="67">
        <v>1</v>
      </c>
      <c r="AH61" s="67">
        <v>0</v>
      </c>
      <c r="AI61" s="67">
        <v>20</v>
      </c>
      <c r="AJ61" s="67">
        <v>4</v>
      </c>
      <c r="AK61" s="67">
        <v>14</v>
      </c>
      <c r="AL61" s="66">
        <v>13</v>
      </c>
      <c r="AM61" s="65" t="str">
        <f t="shared" si="4"/>
        <v>城</v>
      </c>
    </row>
    <row r="62" spans="1:39" s="64" customFormat="1" ht="9.75">
      <c r="A62" s="70" t="s">
        <v>91</v>
      </c>
      <c r="B62" s="69">
        <v>5705</v>
      </c>
      <c r="C62" s="68">
        <f t="shared" si="3"/>
        <v>589</v>
      </c>
      <c r="D62" s="67">
        <v>0</v>
      </c>
      <c r="E62" s="67">
        <v>1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7</v>
      </c>
      <c r="L62" s="67">
        <v>9</v>
      </c>
      <c r="M62" s="67">
        <v>1</v>
      </c>
      <c r="N62" s="67">
        <v>324</v>
      </c>
      <c r="O62" s="67">
        <v>5</v>
      </c>
      <c r="P62" s="67">
        <v>3</v>
      </c>
      <c r="Q62" s="67">
        <v>1</v>
      </c>
      <c r="R62" s="67">
        <v>0</v>
      </c>
      <c r="S62" s="67">
        <v>1</v>
      </c>
      <c r="T62" s="67">
        <v>0</v>
      </c>
      <c r="U62" s="67">
        <v>0</v>
      </c>
      <c r="V62" s="67">
        <v>0</v>
      </c>
      <c r="W62" s="67">
        <v>5</v>
      </c>
      <c r="X62" s="67">
        <v>1</v>
      </c>
      <c r="Y62" s="67">
        <v>39</v>
      </c>
      <c r="Z62" s="67">
        <v>0</v>
      </c>
      <c r="AA62" s="67">
        <v>9</v>
      </c>
      <c r="AB62" s="67">
        <v>0</v>
      </c>
      <c r="AC62" s="67">
        <v>4</v>
      </c>
      <c r="AD62" s="67">
        <v>3</v>
      </c>
      <c r="AE62" s="67">
        <v>60</v>
      </c>
      <c r="AF62" s="67">
        <v>102</v>
      </c>
      <c r="AG62" s="67">
        <v>0</v>
      </c>
      <c r="AH62" s="67">
        <v>0</v>
      </c>
      <c r="AI62" s="67">
        <v>0</v>
      </c>
      <c r="AJ62" s="67">
        <v>6</v>
      </c>
      <c r="AK62" s="67">
        <v>7</v>
      </c>
      <c r="AL62" s="66">
        <v>1</v>
      </c>
      <c r="AM62" s="65" t="str">
        <f t="shared" si="4"/>
        <v>本</v>
      </c>
    </row>
    <row r="63" spans="1:39" s="64" customFormat="1" ht="9.75">
      <c r="A63" s="70" t="s">
        <v>92</v>
      </c>
      <c r="B63" s="69">
        <v>5706</v>
      </c>
      <c r="C63" s="68">
        <f t="shared" si="3"/>
        <v>559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13</v>
      </c>
      <c r="L63" s="67">
        <v>14</v>
      </c>
      <c r="M63" s="67">
        <v>0</v>
      </c>
      <c r="N63" s="67">
        <v>330</v>
      </c>
      <c r="O63" s="67">
        <v>4</v>
      </c>
      <c r="P63" s="67">
        <v>0</v>
      </c>
      <c r="Q63" s="67">
        <v>2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2</v>
      </c>
      <c r="X63" s="67">
        <v>4</v>
      </c>
      <c r="Y63" s="67">
        <v>26</v>
      </c>
      <c r="Z63" s="67">
        <v>0</v>
      </c>
      <c r="AA63" s="67">
        <v>4</v>
      </c>
      <c r="AB63" s="67">
        <v>0</v>
      </c>
      <c r="AC63" s="67">
        <v>1</v>
      </c>
      <c r="AD63" s="67">
        <v>3</v>
      </c>
      <c r="AE63" s="67">
        <v>66</v>
      </c>
      <c r="AF63" s="67">
        <v>78</v>
      </c>
      <c r="AG63" s="67">
        <v>0</v>
      </c>
      <c r="AH63" s="67">
        <v>0</v>
      </c>
      <c r="AI63" s="67">
        <v>0</v>
      </c>
      <c r="AJ63" s="67">
        <v>0</v>
      </c>
      <c r="AK63" s="67">
        <v>7</v>
      </c>
      <c r="AL63" s="66">
        <v>5</v>
      </c>
      <c r="AM63" s="65" t="str">
        <f t="shared" si="4"/>
        <v>金</v>
      </c>
    </row>
    <row r="64" spans="1:39" s="64" customFormat="1" ht="9.75">
      <c r="A64" s="70" t="s">
        <v>93</v>
      </c>
      <c r="B64" s="69">
        <v>5707</v>
      </c>
      <c r="C64" s="68">
        <f t="shared" si="3"/>
        <v>509</v>
      </c>
      <c r="D64" s="67">
        <v>0</v>
      </c>
      <c r="E64" s="67">
        <v>0</v>
      </c>
      <c r="F64" s="67">
        <v>0</v>
      </c>
      <c r="G64" s="67">
        <v>2</v>
      </c>
      <c r="H64" s="67">
        <v>0</v>
      </c>
      <c r="I64" s="67">
        <v>0</v>
      </c>
      <c r="J64" s="67">
        <v>0</v>
      </c>
      <c r="K64" s="67">
        <v>9</v>
      </c>
      <c r="L64" s="67">
        <v>10</v>
      </c>
      <c r="M64" s="67">
        <v>1</v>
      </c>
      <c r="N64" s="67">
        <v>248</v>
      </c>
      <c r="O64" s="67">
        <v>0</v>
      </c>
      <c r="P64" s="67">
        <v>2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2</v>
      </c>
      <c r="X64" s="67">
        <v>0</v>
      </c>
      <c r="Y64" s="67">
        <v>59</v>
      </c>
      <c r="Z64" s="67">
        <v>0</v>
      </c>
      <c r="AA64" s="67">
        <v>5</v>
      </c>
      <c r="AB64" s="67">
        <v>0</v>
      </c>
      <c r="AC64" s="67">
        <v>0</v>
      </c>
      <c r="AD64" s="67">
        <v>4</v>
      </c>
      <c r="AE64" s="67">
        <v>65</v>
      </c>
      <c r="AF64" s="67">
        <v>83</v>
      </c>
      <c r="AG64" s="67">
        <v>0</v>
      </c>
      <c r="AH64" s="67">
        <v>0</v>
      </c>
      <c r="AI64" s="67">
        <v>16</v>
      </c>
      <c r="AJ64" s="67">
        <v>3</v>
      </c>
      <c r="AK64" s="67">
        <v>0</v>
      </c>
      <c r="AL64" s="66">
        <v>0</v>
      </c>
      <c r="AM64" s="65" t="str">
        <f t="shared" si="4"/>
        <v>江</v>
      </c>
    </row>
    <row r="65" spans="1:39" s="64" customFormat="1" ht="9.75">
      <c r="A65" s="70" t="s">
        <v>122</v>
      </c>
      <c r="B65" s="69">
        <v>5708</v>
      </c>
      <c r="C65" s="68">
        <f t="shared" si="3"/>
        <v>404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1</v>
      </c>
      <c r="M65" s="67">
        <v>0</v>
      </c>
      <c r="N65" s="67">
        <v>341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15</v>
      </c>
      <c r="AF65" s="67">
        <v>44</v>
      </c>
      <c r="AG65" s="67">
        <v>0</v>
      </c>
      <c r="AH65" s="67">
        <v>0</v>
      </c>
      <c r="AI65" s="67">
        <v>2</v>
      </c>
      <c r="AJ65" s="67">
        <v>0</v>
      </c>
      <c r="AK65" s="67">
        <v>1</v>
      </c>
      <c r="AL65" s="66">
        <v>0</v>
      </c>
      <c r="AM65" s="65" t="str">
        <f t="shared" si="4"/>
        <v>葛</v>
      </c>
    </row>
    <row r="66" spans="1:39" s="64" customFormat="1" ht="9.75">
      <c r="A66" s="70" t="s">
        <v>95</v>
      </c>
      <c r="B66" s="69">
        <v>5709</v>
      </c>
      <c r="C66" s="68">
        <f t="shared" si="3"/>
        <v>495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4</v>
      </c>
      <c r="L66" s="67">
        <v>7</v>
      </c>
      <c r="M66" s="67">
        <v>0</v>
      </c>
      <c r="N66" s="67">
        <v>286</v>
      </c>
      <c r="O66" s="67">
        <v>6</v>
      </c>
      <c r="P66" s="67">
        <v>0</v>
      </c>
      <c r="Q66" s="67">
        <v>0</v>
      </c>
      <c r="R66" s="67">
        <v>0</v>
      </c>
      <c r="S66" s="67">
        <v>3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30</v>
      </c>
      <c r="Z66" s="67">
        <v>0</v>
      </c>
      <c r="AA66" s="67">
        <v>2</v>
      </c>
      <c r="AB66" s="67">
        <v>0</v>
      </c>
      <c r="AC66" s="67">
        <v>3</v>
      </c>
      <c r="AD66" s="67">
        <v>2</v>
      </c>
      <c r="AE66" s="67">
        <v>65</v>
      </c>
      <c r="AF66" s="67">
        <v>53</v>
      </c>
      <c r="AG66" s="67">
        <v>0</v>
      </c>
      <c r="AH66" s="67">
        <v>0</v>
      </c>
      <c r="AI66" s="67">
        <v>5</v>
      </c>
      <c r="AJ66" s="67">
        <v>1</v>
      </c>
      <c r="AK66" s="67">
        <v>6</v>
      </c>
      <c r="AL66" s="66">
        <v>22</v>
      </c>
      <c r="AM66" s="65" t="str">
        <f t="shared" si="4"/>
        <v>小</v>
      </c>
    </row>
    <row r="67" spans="1:39" s="64" customFormat="1" ht="9.75">
      <c r="A67" s="70" t="s">
        <v>96</v>
      </c>
      <c r="B67" s="69">
        <v>5801</v>
      </c>
      <c r="C67" s="68">
        <f t="shared" si="3"/>
        <v>38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4</v>
      </c>
      <c r="L67" s="67">
        <v>2</v>
      </c>
      <c r="M67" s="67">
        <v>0</v>
      </c>
      <c r="N67" s="67">
        <v>18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1</v>
      </c>
      <c r="X67" s="67">
        <v>0</v>
      </c>
      <c r="Y67" s="67">
        <v>1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10</v>
      </c>
      <c r="AF67" s="67">
        <v>2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66">
        <v>0</v>
      </c>
      <c r="AM67" s="65" t="str">
        <f t="shared" si="4"/>
        <v>立</v>
      </c>
    </row>
    <row r="68" spans="1:39" s="64" customFormat="1" ht="9.75">
      <c r="A68" s="70" t="s">
        <v>97</v>
      </c>
      <c r="B68" s="69">
        <v>5807</v>
      </c>
      <c r="C68" s="68">
        <f t="shared" si="3"/>
        <v>230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10</v>
      </c>
      <c r="L68" s="67">
        <v>10</v>
      </c>
      <c r="M68" s="67">
        <v>0</v>
      </c>
      <c r="N68" s="67">
        <v>75</v>
      </c>
      <c r="O68" s="67">
        <v>5</v>
      </c>
      <c r="P68" s="67">
        <v>0</v>
      </c>
      <c r="Q68" s="67">
        <v>2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1</v>
      </c>
      <c r="Z68" s="67">
        <v>0</v>
      </c>
      <c r="AA68" s="67">
        <v>0</v>
      </c>
      <c r="AB68" s="67">
        <v>0</v>
      </c>
      <c r="AC68" s="67">
        <v>0</v>
      </c>
      <c r="AD68" s="67">
        <v>1</v>
      </c>
      <c r="AE68" s="67">
        <v>84</v>
      </c>
      <c r="AF68" s="67">
        <v>38</v>
      </c>
      <c r="AG68" s="67">
        <v>0</v>
      </c>
      <c r="AH68" s="67">
        <v>0</v>
      </c>
      <c r="AI68" s="67">
        <v>1</v>
      </c>
      <c r="AJ68" s="67">
        <v>3</v>
      </c>
      <c r="AK68" s="67">
        <v>0</v>
      </c>
      <c r="AL68" s="66">
        <v>0</v>
      </c>
      <c r="AM68" s="65" t="str">
        <f t="shared" si="4"/>
        <v>武</v>
      </c>
    </row>
    <row r="69" spans="1:39" s="64" customFormat="1" ht="9.75">
      <c r="A69" s="70" t="s">
        <v>98</v>
      </c>
      <c r="B69" s="69">
        <v>5810</v>
      </c>
      <c r="C69" s="68">
        <f t="shared" si="3"/>
        <v>614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5</v>
      </c>
      <c r="L69" s="67">
        <v>3</v>
      </c>
      <c r="M69" s="67">
        <v>0</v>
      </c>
      <c r="N69" s="67">
        <v>256</v>
      </c>
      <c r="O69" s="67">
        <v>1</v>
      </c>
      <c r="P69" s="67">
        <v>3</v>
      </c>
      <c r="Q69" s="67">
        <v>2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2</v>
      </c>
      <c r="X69" s="67">
        <v>0</v>
      </c>
      <c r="Y69" s="67">
        <v>3</v>
      </c>
      <c r="Z69" s="67">
        <v>0</v>
      </c>
      <c r="AA69" s="67">
        <v>0</v>
      </c>
      <c r="AB69" s="67">
        <v>0</v>
      </c>
      <c r="AC69" s="67">
        <v>1</v>
      </c>
      <c r="AD69" s="67">
        <v>4</v>
      </c>
      <c r="AE69" s="67">
        <v>14</v>
      </c>
      <c r="AF69" s="67">
        <v>305</v>
      </c>
      <c r="AG69" s="67">
        <v>0</v>
      </c>
      <c r="AH69" s="67">
        <v>0</v>
      </c>
      <c r="AI69" s="67">
        <v>7</v>
      </c>
      <c r="AJ69" s="67">
        <v>3</v>
      </c>
      <c r="AK69" s="67">
        <v>5</v>
      </c>
      <c r="AL69" s="66">
        <v>0</v>
      </c>
      <c r="AM69" s="65" t="str">
        <f t="shared" si="4"/>
        <v>三</v>
      </c>
    </row>
    <row r="70" spans="1:39" s="64" customFormat="1" ht="9.75">
      <c r="A70" s="70" t="s">
        <v>99</v>
      </c>
      <c r="B70" s="69">
        <v>5812</v>
      </c>
      <c r="C70" s="68">
        <f t="shared" si="3"/>
        <v>778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1</v>
      </c>
      <c r="L70" s="67">
        <v>4</v>
      </c>
      <c r="M70" s="67">
        <v>0</v>
      </c>
      <c r="N70" s="67">
        <v>447</v>
      </c>
      <c r="O70" s="67">
        <v>1</v>
      </c>
      <c r="P70" s="67">
        <v>1</v>
      </c>
      <c r="Q70" s="67">
        <v>1</v>
      </c>
      <c r="R70" s="67">
        <v>0</v>
      </c>
      <c r="S70" s="67">
        <v>3</v>
      </c>
      <c r="T70" s="67">
        <v>0</v>
      </c>
      <c r="U70" s="67">
        <v>0</v>
      </c>
      <c r="V70" s="67">
        <v>0</v>
      </c>
      <c r="W70" s="67">
        <v>12</v>
      </c>
      <c r="X70" s="67">
        <v>0</v>
      </c>
      <c r="Y70" s="67">
        <v>17</v>
      </c>
      <c r="Z70" s="67">
        <v>0</v>
      </c>
      <c r="AA70" s="67">
        <v>3</v>
      </c>
      <c r="AB70" s="67">
        <v>0</v>
      </c>
      <c r="AC70" s="67">
        <v>1</v>
      </c>
      <c r="AD70" s="67">
        <v>11</v>
      </c>
      <c r="AE70" s="67">
        <v>43</v>
      </c>
      <c r="AF70" s="67">
        <v>208</v>
      </c>
      <c r="AG70" s="67">
        <v>0</v>
      </c>
      <c r="AH70" s="67">
        <v>0</v>
      </c>
      <c r="AI70" s="67">
        <v>15</v>
      </c>
      <c r="AJ70" s="67">
        <v>8</v>
      </c>
      <c r="AK70" s="67">
        <v>1</v>
      </c>
      <c r="AL70" s="66">
        <v>1</v>
      </c>
      <c r="AM70" s="65" t="str">
        <f t="shared" si="4"/>
        <v>府</v>
      </c>
    </row>
    <row r="71" spans="1:39" s="64" customFormat="1" ht="9.75">
      <c r="A71" s="70" t="s">
        <v>100</v>
      </c>
      <c r="B71" s="69">
        <v>5813</v>
      </c>
      <c r="C71" s="68">
        <f t="shared" si="3"/>
        <v>440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5</v>
      </c>
      <c r="L71" s="67">
        <v>10</v>
      </c>
      <c r="M71" s="67">
        <v>0</v>
      </c>
      <c r="N71" s="67">
        <v>244</v>
      </c>
      <c r="O71" s="67">
        <v>1</v>
      </c>
      <c r="P71" s="67">
        <v>1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3</v>
      </c>
      <c r="X71" s="67">
        <v>1</v>
      </c>
      <c r="Y71" s="67">
        <v>15</v>
      </c>
      <c r="Z71" s="67">
        <v>0</v>
      </c>
      <c r="AA71" s="67">
        <v>0</v>
      </c>
      <c r="AB71" s="67">
        <v>0</v>
      </c>
      <c r="AC71" s="67">
        <v>0</v>
      </c>
      <c r="AD71" s="67">
        <v>10</v>
      </c>
      <c r="AE71" s="67">
        <v>34</v>
      </c>
      <c r="AF71" s="67">
        <v>99</v>
      </c>
      <c r="AG71" s="67">
        <v>0</v>
      </c>
      <c r="AH71" s="67">
        <v>0</v>
      </c>
      <c r="AI71" s="67">
        <v>11</v>
      </c>
      <c r="AJ71" s="67">
        <v>5</v>
      </c>
      <c r="AK71" s="67">
        <v>1</v>
      </c>
      <c r="AL71" s="66">
        <v>0</v>
      </c>
      <c r="AM71" s="65" t="str">
        <f t="shared" si="4"/>
        <v>昭</v>
      </c>
    </row>
    <row r="72" spans="1:39" s="64" customFormat="1" ht="9.75">
      <c r="A72" s="70" t="s">
        <v>101</v>
      </c>
      <c r="B72" s="69">
        <v>5814</v>
      </c>
      <c r="C72" s="68">
        <f aca="true" t="shared" si="5" ref="C72:C103">SUM(D72:AL72)</f>
        <v>269</v>
      </c>
      <c r="D72" s="67">
        <v>0</v>
      </c>
      <c r="E72" s="67">
        <v>0</v>
      </c>
      <c r="F72" s="67">
        <v>1</v>
      </c>
      <c r="G72" s="67">
        <v>0</v>
      </c>
      <c r="H72" s="67">
        <v>0</v>
      </c>
      <c r="I72" s="67">
        <v>0</v>
      </c>
      <c r="J72" s="67">
        <v>0</v>
      </c>
      <c r="K72" s="67">
        <v>12</v>
      </c>
      <c r="L72" s="67">
        <v>4</v>
      </c>
      <c r="M72" s="67">
        <v>1</v>
      </c>
      <c r="N72" s="67">
        <v>130</v>
      </c>
      <c r="O72" s="67">
        <v>0</v>
      </c>
      <c r="P72" s="67">
        <v>1</v>
      </c>
      <c r="Q72" s="67">
        <v>1</v>
      </c>
      <c r="R72" s="67">
        <v>0</v>
      </c>
      <c r="S72" s="67">
        <v>1</v>
      </c>
      <c r="T72" s="67">
        <v>0</v>
      </c>
      <c r="U72" s="67">
        <v>0</v>
      </c>
      <c r="V72" s="67">
        <v>0</v>
      </c>
      <c r="W72" s="67">
        <v>2</v>
      </c>
      <c r="X72" s="67">
        <v>1</v>
      </c>
      <c r="Y72" s="67">
        <v>5</v>
      </c>
      <c r="Z72" s="67">
        <v>1</v>
      </c>
      <c r="AA72" s="67">
        <v>2</v>
      </c>
      <c r="AB72" s="67">
        <v>0</v>
      </c>
      <c r="AC72" s="67">
        <v>0</v>
      </c>
      <c r="AD72" s="67">
        <v>3</v>
      </c>
      <c r="AE72" s="67">
        <v>34</v>
      </c>
      <c r="AF72" s="67">
        <v>42</v>
      </c>
      <c r="AG72" s="67">
        <v>1</v>
      </c>
      <c r="AH72" s="67">
        <v>0</v>
      </c>
      <c r="AI72" s="67">
        <v>4</v>
      </c>
      <c r="AJ72" s="67">
        <v>15</v>
      </c>
      <c r="AK72" s="67">
        <v>2</v>
      </c>
      <c r="AL72" s="66">
        <v>6</v>
      </c>
      <c r="AM72" s="65" t="str">
        <f t="shared" si="4"/>
        <v>調</v>
      </c>
    </row>
    <row r="73" spans="1:39" s="64" customFormat="1" ht="9.75">
      <c r="A73" s="70" t="s">
        <v>102</v>
      </c>
      <c r="B73" s="69">
        <v>5815</v>
      </c>
      <c r="C73" s="68">
        <f t="shared" si="5"/>
        <v>325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5</v>
      </c>
      <c r="L73" s="67">
        <v>8</v>
      </c>
      <c r="M73" s="67">
        <v>0</v>
      </c>
      <c r="N73" s="67">
        <v>161</v>
      </c>
      <c r="O73" s="67">
        <v>4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3</v>
      </c>
      <c r="X73" s="67">
        <v>0</v>
      </c>
      <c r="Y73" s="67">
        <v>2</v>
      </c>
      <c r="Z73" s="67">
        <v>0</v>
      </c>
      <c r="AA73" s="67">
        <v>0</v>
      </c>
      <c r="AB73" s="67">
        <v>0</v>
      </c>
      <c r="AC73" s="67">
        <v>0</v>
      </c>
      <c r="AD73" s="67">
        <v>1</v>
      </c>
      <c r="AE73" s="67">
        <v>30</v>
      </c>
      <c r="AF73" s="67">
        <v>95</v>
      </c>
      <c r="AG73" s="67">
        <v>0</v>
      </c>
      <c r="AH73" s="67">
        <v>0</v>
      </c>
      <c r="AI73" s="67">
        <v>1</v>
      </c>
      <c r="AJ73" s="67">
        <v>4</v>
      </c>
      <c r="AK73" s="67">
        <v>11</v>
      </c>
      <c r="AL73" s="66">
        <v>0</v>
      </c>
      <c r="AM73" s="65" t="str">
        <f aca="true" t="shared" si="6" ref="AM73:AM89">LEFT(A73)</f>
        <v>小</v>
      </c>
    </row>
    <row r="74" spans="1:39" s="64" customFormat="1" ht="9.75">
      <c r="A74" s="70" t="s">
        <v>103</v>
      </c>
      <c r="B74" s="69">
        <v>5816</v>
      </c>
      <c r="C74" s="68">
        <f t="shared" si="5"/>
        <v>489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6</v>
      </c>
      <c r="L74" s="67">
        <v>7</v>
      </c>
      <c r="M74" s="67">
        <v>0</v>
      </c>
      <c r="N74" s="67">
        <v>250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4</v>
      </c>
      <c r="X74" s="67">
        <v>0</v>
      </c>
      <c r="Y74" s="67">
        <v>8</v>
      </c>
      <c r="Z74" s="67">
        <v>0</v>
      </c>
      <c r="AA74" s="67">
        <v>1</v>
      </c>
      <c r="AB74" s="67">
        <v>0</v>
      </c>
      <c r="AC74" s="67">
        <v>1</v>
      </c>
      <c r="AD74" s="67">
        <v>1</v>
      </c>
      <c r="AE74" s="67">
        <v>28</v>
      </c>
      <c r="AF74" s="67">
        <v>106</v>
      </c>
      <c r="AG74" s="67">
        <v>0</v>
      </c>
      <c r="AH74" s="67">
        <v>0</v>
      </c>
      <c r="AI74" s="67">
        <v>34</v>
      </c>
      <c r="AJ74" s="67">
        <v>13</v>
      </c>
      <c r="AK74" s="67">
        <v>15</v>
      </c>
      <c r="AL74" s="66">
        <v>15</v>
      </c>
      <c r="AM74" s="65" t="str">
        <f t="shared" si="6"/>
        <v>小</v>
      </c>
    </row>
    <row r="75" spans="1:39" s="64" customFormat="1" ht="9.75">
      <c r="A75" s="70" t="s">
        <v>104</v>
      </c>
      <c r="B75" s="69">
        <v>5818</v>
      </c>
      <c r="C75" s="68">
        <f t="shared" si="5"/>
        <v>280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5</v>
      </c>
      <c r="L75" s="67">
        <v>7</v>
      </c>
      <c r="M75" s="67">
        <v>0</v>
      </c>
      <c r="N75" s="67">
        <v>116</v>
      </c>
      <c r="O75" s="67">
        <v>0</v>
      </c>
      <c r="P75" s="67">
        <v>1</v>
      </c>
      <c r="Q75" s="67">
        <v>1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7</v>
      </c>
      <c r="X75" s="67">
        <v>0</v>
      </c>
      <c r="Y75" s="67">
        <v>9</v>
      </c>
      <c r="Z75" s="67">
        <v>0</v>
      </c>
      <c r="AA75" s="67">
        <v>0</v>
      </c>
      <c r="AB75" s="67">
        <v>0</v>
      </c>
      <c r="AC75" s="67">
        <v>0</v>
      </c>
      <c r="AD75" s="67">
        <v>3</v>
      </c>
      <c r="AE75" s="67">
        <v>29</v>
      </c>
      <c r="AF75" s="67">
        <v>81</v>
      </c>
      <c r="AG75" s="67">
        <v>0</v>
      </c>
      <c r="AH75" s="67">
        <v>0</v>
      </c>
      <c r="AI75" s="67">
        <v>14</v>
      </c>
      <c r="AJ75" s="67">
        <v>2</v>
      </c>
      <c r="AK75" s="67">
        <v>5</v>
      </c>
      <c r="AL75" s="66">
        <v>0</v>
      </c>
      <c r="AM75" s="65" t="str">
        <f t="shared" si="6"/>
        <v>東</v>
      </c>
    </row>
    <row r="76" spans="1:39" s="64" customFormat="1" ht="9.75">
      <c r="A76" s="70" t="s">
        <v>105</v>
      </c>
      <c r="B76" s="69">
        <v>5819</v>
      </c>
      <c r="C76" s="68">
        <f t="shared" si="5"/>
        <v>358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18</v>
      </c>
      <c r="L76" s="67">
        <v>7</v>
      </c>
      <c r="M76" s="67">
        <v>1</v>
      </c>
      <c r="N76" s="67">
        <v>136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1</v>
      </c>
      <c r="X76" s="67">
        <v>1</v>
      </c>
      <c r="Y76" s="67">
        <v>1</v>
      </c>
      <c r="Z76" s="67">
        <v>0</v>
      </c>
      <c r="AA76" s="67">
        <v>1</v>
      </c>
      <c r="AB76" s="67">
        <v>0</v>
      </c>
      <c r="AC76" s="67">
        <v>0</v>
      </c>
      <c r="AD76" s="67">
        <v>1</v>
      </c>
      <c r="AE76" s="67">
        <v>66</v>
      </c>
      <c r="AF76" s="67">
        <v>118</v>
      </c>
      <c r="AG76" s="67">
        <v>0</v>
      </c>
      <c r="AH76" s="67">
        <v>0</v>
      </c>
      <c r="AI76" s="67">
        <v>0</v>
      </c>
      <c r="AJ76" s="67">
        <v>3</v>
      </c>
      <c r="AK76" s="67">
        <v>4</v>
      </c>
      <c r="AL76" s="66">
        <v>0</v>
      </c>
      <c r="AM76" s="65" t="str">
        <f t="shared" si="6"/>
        <v>国</v>
      </c>
    </row>
    <row r="77" spans="1:39" s="64" customFormat="1" ht="9.75">
      <c r="A77" s="70" t="s">
        <v>106</v>
      </c>
      <c r="B77" s="69">
        <v>5822</v>
      </c>
      <c r="C77" s="68">
        <f t="shared" si="5"/>
        <v>423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9</v>
      </c>
      <c r="L77" s="67">
        <v>3</v>
      </c>
      <c r="M77" s="67">
        <v>0</v>
      </c>
      <c r="N77" s="67">
        <v>166</v>
      </c>
      <c r="O77" s="67">
        <v>0</v>
      </c>
      <c r="P77" s="67">
        <v>0</v>
      </c>
      <c r="Q77" s="67">
        <v>1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23</v>
      </c>
      <c r="Z77" s="67">
        <v>0</v>
      </c>
      <c r="AA77" s="67">
        <v>0</v>
      </c>
      <c r="AB77" s="67">
        <v>0</v>
      </c>
      <c r="AC77" s="67">
        <v>0</v>
      </c>
      <c r="AD77" s="67">
        <v>2</v>
      </c>
      <c r="AE77" s="67">
        <v>54</v>
      </c>
      <c r="AF77" s="67">
        <v>143</v>
      </c>
      <c r="AG77" s="67">
        <v>0</v>
      </c>
      <c r="AH77" s="67">
        <v>0</v>
      </c>
      <c r="AI77" s="67">
        <v>0</v>
      </c>
      <c r="AJ77" s="67">
        <v>3</v>
      </c>
      <c r="AK77" s="67">
        <v>15</v>
      </c>
      <c r="AL77" s="66">
        <v>4</v>
      </c>
      <c r="AM77" s="65" t="str">
        <f t="shared" si="6"/>
        <v>狛</v>
      </c>
    </row>
    <row r="78" spans="1:39" s="64" customFormat="1" ht="9.75">
      <c r="A78" s="70" t="s">
        <v>107</v>
      </c>
      <c r="B78" s="69">
        <v>5823</v>
      </c>
      <c r="C78" s="68">
        <f t="shared" si="5"/>
        <v>441</v>
      </c>
      <c r="D78" s="67">
        <v>0</v>
      </c>
      <c r="E78" s="67">
        <v>0</v>
      </c>
      <c r="F78" s="67">
        <v>0</v>
      </c>
      <c r="G78" s="67">
        <v>2</v>
      </c>
      <c r="H78" s="67">
        <v>0</v>
      </c>
      <c r="I78" s="67">
        <v>1</v>
      </c>
      <c r="J78" s="67">
        <v>0</v>
      </c>
      <c r="K78" s="67">
        <v>17</v>
      </c>
      <c r="L78" s="67">
        <v>40</v>
      </c>
      <c r="M78" s="67">
        <v>0</v>
      </c>
      <c r="N78" s="67">
        <v>156</v>
      </c>
      <c r="O78" s="67">
        <v>3</v>
      </c>
      <c r="P78" s="67">
        <v>6</v>
      </c>
      <c r="Q78" s="67">
        <v>6</v>
      </c>
      <c r="R78" s="67">
        <v>0</v>
      </c>
      <c r="S78" s="67">
        <v>1</v>
      </c>
      <c r="T78" s="67">
        <v>0</v>
      </c>
      <c r="U78" s="67">
        <v>0</v>
      </c>
      <c r="V78" s="67">
        <v>1</v>
      </c>
      <c r="W78" s="67">
        <v>4</v>
      </c>
      <c r="X78" s="67">
        <v>1</v>
      </c>
      <c r="Y78" s="67">
        <v>34</v>
      </c>
      <c r="Z78" s="67">
        <v>0</v>
      </c>
      <c r="AA78" s="67">
        <v>0</v>
      </c>
      <c r="AB78" s="67">
        <v>0</v>
      </c>
      <c r="AC78" s="67">
        <v>7</v>
      </c>
      <c r="AD78" s="67">
        <v>12</v>
      </c>
      <c r="AE78" s="67">
        <v>33</v>
      </c>
      <c r="AF78" s="67">
        <v>97</v>
      </c>
      <c r="AG78" s="67">
        <v>0</v>
      </c>
      <c r="AH78" s="67">
        <v>0</v>
      </c>
      <c r="AI78" s="67">
        <v>8</v>
      </c>
      <c r="AJ78" s="67">
        <v>2</v>
      </c>
      <c r="AK78" s="67">
        <v>8</v>
      </c>
      <c r="AL78" s="66">
        <v>2</v>
      </c>
      <c r="AM78" s="65" t="str">
        <f t="shared" si="6"/>
        <v>北</v>
      </c>
    </row>
    <row r="79" spans="1:39" s="64" customFormat="1" ht="9.75">
      <c r="A79" s="70" t="s">
        <v>108</v>
      </c>
      <c r="B79" s="69">
        <v>5825</v>
      </c>
      <c r="C79" s="68">
        <f t="shared" si="5"/>
        <v>238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3</v>
      </c>
      <c r="L79" s="67">
        <v>2</v>
      </c>
      <c r="M79" s="67">
        <v>0</v>
      </c>
      <c r="N79" s="67">
        <v>100</v>
      </c>
      <c r="O79" s="67">
        <v>2</v>
      </c>
      <c r="P79" s="67">
        <v>0</v>
      </c>
      <c r="Q79" s="67">
        <v>6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6</v>
      </c>
      <c r="Z79" s="67">
        <v>0</v>
      </c>
      <c r="AA79" s="67">
        <v>1</v>
      </c>
      <c r="AB79" s="67">
        <v>0</v>
      </c>
      <c r="AC79" s="67">
        <v>0</v>
      </c>
      <c r="AD79" s="67">
        <v>2</v>
      </c>
      <c r="AE79" s="67">
        <v>34</v>
      </c>
      <c r="AF79" s="67">
        <v>73</v>
      </c>
      <c r="AG79" s="67">
        <v>0</v>
      </c>
      <c r="AH79" s="67">
        <v>0</v>
      </c>
      <c r="AI79" s="67">
        <v>4</v>
      </c>
      <c r="AJ79" s="67">
        <v>3</v>
      </c>
      <c r="AK79" s="67">
        <v>2</v>
      </c>
      <c r="AL79" s="66">
        <v>0</v>
      </c>
      <c r="AM79" s="65" t="str">
        <f t="shared" si="6"/>
        <v>清</v>
      </c>
    </row>
    <row r="80" spans="1:39" s="64" customFormat="1" ht="9.75">
      <c r="A80" s="72" t="s">
        <v>121</v>
      </c>
      <c r="B80" s="71"/>
      <c r="C80" s="68">
        <f t="shared" si="5"/>
        <v>221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140</v>
      </c>
      <c r="O80" s="67">
        <v>0</v>
      </c>
      <c r="P80" s="67">
        <v>1</v>
      </c>
      <c r="Q80" s="67">
        <v>1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1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1</v>
      </c>
      <c r="AE80" s="67">
        <v>6</v>
      </c>
      <c r="AF80" s="67">
        <v>35</v>
      </c>
      <c r="AG80" s="67">
        <v>0</v>
      </c>
      <c r="AH80" s="67">
        <v>0</v>
      </c>
      <c r="AI80" s="67">
        <v>34</v>
      </c>
      <c r="AJ80" s="67">
        <v>0</v>
      </c>
      <c r="AK80" s="67">
        <v>1</v>
      </c>
      <c r="AL80" s="66">
        <v>1</v>
      </c>
      <c r="AM80" s="65" t="str">
        <f t="shared" si="6"/>
        <v>東</v>
      </c>
    </row>
    <row r="81" spans="1:39" s="64" customFormat="1" ht="9" customHeight="1">
      <c r="A81" s="70" t="s">
        <v>120</v>
      </c>
      <c r="B81" s="69">
        <v>5831</v>
      </c>
      <c r="C81" s="68">
        <f t="shared" si="5"/>
        <v>599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3</v>
      </c>
      <c r="L81" s="67">
        <v>6</v>
      </c>
      <c r="M81" s="67">
        <v>0</v>
      </c>
      <c r="N81" s="67">
        <v>280</v>
      </c>
      <c r="O81" s="67">
        <v>2</v>
      </c>
      <c r="P81" s="67">
        <v>11</v>
      </c>
      <c r="Q81" s="67">
        <v>9</v>
      </c>
      <c r="R81" s="67">
        <v>0</v>
      </c>
      <c r="S81" s="67">
        <v>2</v>
      </c>
      <c r="T81" s="67">
        <v>0</v>
      </c>
      <c r="U81" s="67">
        <v>0</v>
      </c>
      <c r="V81" s="67">
        <v>0</v>
      </c>
      <c r="W81" s="67">
        <v>2</v>
      </c>
      <c r="X81" s="67">
        <v>3</v>
      </c>
      <c r="Y81" s="67">
        <v>5</v>
      </c>
      <c r="Z81" s="67">
        <v>0</v>
      </c>
      <c r="AA81" s="67">
        <v>20</v>
      </c>
      <c r="AB81" s="67">
        <v>0</v>
      </c>
      <c r="AC81" s="67">
        <v>1</v>
      </c>
      <c r="AD81" s="67">
        <v>14</v>
      </c>
      <c r="AE81" s="67">
        <v>48</v>
      </c>
      <c r="AF81" s="67">
        <v>176</v>
      </c>
      <c r="AG81" s="67">
        <v>0</v>
      </c>
      <c r="AH81" s="67">
        <v>0</v>
      </c>
      <c r="AI81" s="67">
        <v>12</v>
      </c>
      <c r="AJ81" s="67">
        <v>0</v>
      </c>
      <c r="AK81" s="67">
        <v>2</v>
      </c>
      <c r="AL81" s="66">
        <v>3</v>
      </c>
      <c r="AM81" s="65" t="str">
        <f t="shared" si="6"/>
        <v>西</v>
      </c>
    </row>
    <row r="82" spans="1:39" s="64" customFormat="1" ht="9" customHeight="1">
      <c r="A82" s="70" t="s">
        <v>110</v>
      </c>
      <c r="B82" s="69">
        <v>5901</v>
      </c>
      <c r="C82" s="68">
        <f t="shared" si="5"/>
        <v>1229</v>
      </c>
      <c r="D82" s="67">
        <v>0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5</v>
      </c>
      <c r="K82" s="67">
        <v>38</v>
      </c>
      <c r="L82" s="67">
        <v>61</v>
      </c>
      <c r="M82" s="67">
        <v>16</v>
      </c>
      <c r="N82" s="67">
        <v>691</v>
      </c>
      <c r="O82" s="67">
        <v>8</v>
      </c>
      <c r="P82" s="67">
        <v>0</v>
      </c>
      <c r="Q82" s="67">
        <v>6</v>
      </c>
      <c r="R82" s="67">
        <v>9</v>
      </c>
      <c r="S82" s="67">
        <v>0</v>
      </c>
      <c r="T82" s="67">
        <v>0</v>
      </c>
      <c r="U82" s="67">
        <v>0</v>
      </c>
      <c r="V82" s="67">
        <v>0</v>
      </c>
      <c r="W82" s="67">
        <v>15</v>
      </c>
      <c r="X82" s="67">
        <v>0</v>
      </c>
      <c r="Y82" s="67">
        <v>28</v>
      </c>
      <c r="Z82" s="67">
        <v>0</v>
      </c>
      <c r="AA82" s="67">
        <v>6</v>
      </c>
      <c r="AB82" s="67">
        <v>0</v>
      </c>
      <c r="AC82" s="67">
        <v>3</v>
      </c>
      <c r="AD82" s="67">
        <v>11</v>
      </c>
      <c r="AE82" s="67">
        <v>199</v>
      </c>
      <c r="AF82" s="67">
        <v>114</v>
      </c>
      <c r="AG82" s="67">
        <v>0</v>
      </c>
      <c r="AH82" s="67">
        <v>0</v>
      </c>
      <c r="AI82" s="67">
        <v>9</v>
      </c>
      <c r="AJ82" s="67">
        <v>3</v>
      </c>
      <c r="AK82" s="67">
        <v>7</v>
      </c>
      <c r="AL82" s="66">
        <v>0</v>
      </c>
      <c r="AM82" s="65" t="str">
        <f t="shared" si="6"/>
        <v>八</v>
      </c>
    </row>
    <row r="83" spans="1:39" s="64" customFormat="1" ht="9" customHeight="1">
      <c r="A83" s="70" t="s">
        <v>111</v>
      </c>
      <c r="B83" s="69">
        <v>5911</v>
      </c>
      <c r="C83" s="68">
        <f t="shared" si="5"/>
        <v>284</v>
      </c>
      <c r="D83" s="67">
        <v>0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7">
        <v>25</v>
      </c>
      <c r="L83" s="67">
        <v>21</v>
      </c>
      <c r="M83" s="67">
        <v>0</v>
      </c>
      <c r="N83" s="67">
        <v>58</v>
      </c>
      <c r="O83" s="67">
        <v>7</v>
      </c>
      <c r="P83" s="67">
        <v>0</v>
      </c>
      <c r="Q83" s="67">
        <v>0</v>
      </c>
      <c r="R83" s="67">
        <v>3</v>
      </c>
      <c r="S83" s="67">
        <v>0</v>
      </c>
      <c r="T83" s="67">
        <v>0</v>
      </c>
      <c r="U83" s="67">
        <v>0</v>
      </c>
      <c r="V83" s="67">
        <v>0</v>
      </c>
      <c r="W83" s="67">
        <v>2</v>
      </c>
      <c r="X83" s="67">
        <v>1</v>
      </c>
      <c r="Y83" s="67">
        <v>23</v>
      </c>
      <c r="Z83" s="67">
        <v>0</v>
      </c>
      <c r="AA83" s="67">
        <v>4</v>
      </c>
      <c r="AB83" s="67">
        <v>0</v>
      </c>
      <c r="AC83" s="67">
        <v>0</v>
      </c>
      <c r="AD83" s="67">
        <v>4</v>
      </c>
      <c r="AE83" s="67">
        <v>56</v>
      </c>
      <c r="AF83" s="67">
        <v>42</v>
      </c>
      <c r="AG83" s="67">
        <v>0</v>
      </c>
      <c r="AH83" s="67">
        <v>0</v>
      </c>
      <c r="AI83" s="67">
        <v>15</v>
      </c>
      <c r="AJ83" s="67">
        <v>9</v>
      </c>
      <c r="AK83" s="67">
        <v>11</v>
      </c>
      <c r="AL83" s="66">
        <v>3</v>
      </c>
      <c r="AM83" s="65" t="str">
        <f t="shared" si="6"/>
        <v>青</v>
      </c>
    </row>
    <row r="84" spans="1:39" s="64" customFormat="1" ht="9" customHeight="1">
      <c r="A84" s="70" t="s">
        <v>112</v>
      </c>
      <c r="B84" s="69">
        <v>5914</v>
      </c>
      <c r="C84" s="68">
        <f t="shared" si="5"/>
        <v>829</v>
      </c>
      <c r="D84" s="67">
        <v>0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40</v>
      </c>
      <c r="L84" s="67">
        <v>53</v>
      </c>
      <c r="M84" s="67">
        <v>3</v>
      </c>
      <c r="N84" s="67">
        <v>302</v>
      </c>
      <c r="O84" s="67">
        <v>8</v>
      </c>
      <c r="P84" s="67">
        <v>5</v>
      </c>
      <c r="Q84" s="67">
        <v>5</v>
      </c>
      <c r="R84" s="67">
        <v>3</v>
      </c>
      <c r="S84" s="67">
        <v>1</v>
      </c>
      <c r="T84" s="67">
        <v>0</v>
      </c>
      <c r="U84" s="67">
        <v>0</v>
      </c>
      <c r="V84" s="67">
        <v>2</v>
      </c>
      <c r="W84" s="67">
        <v>7</v>
      </c>
      <c r="X84" s="67">
        <v>9</v>
      </c>
      <c r="Y84" s="67">
        <v>13</v>
      </c>
      <c r="Z84" s="67">
        <v>0</v>
      </c>
      <c r="AA84" s="67">
        <v>3</v>
      </c>
      <c r="AB84" s="67">
        <v>0</v>
      </c>
      <c r="AC84" s="67">
        <v>9</v>
      </c>
      <c r="AD84" s="67">
        <v>32</v>
      </c>
      <c r="AE84" s="67">
        <v>91</v>
      </c>
      <c r="AF84" s="67">
        <v>159</v>
      </c>
      <c r="AG84" s="67">
        <v>1</v>
      </c>
      <c r="AH84" s="67">
        <v>0</v>
      </c>
      <c r="AI84" s="67">
        <v>60</v>
      </c>
      <c r="AJ84" s="67">
        <v>14</v>
      </c>
      <c r="AK84" s="67">
        <v>9</v>
      </c>
      <c r="AL84" s="66">
        <v>0</v>
      </c>
      <c r="AM84" s="65" t="str">
        <f t="shared" si="6"/>
        <v>町</v>
      </c>
    </row>
    <row r="85" spans="1:39" s="64" customFormat="1" ht="9" customHeight="1">
      <c r="A85" s="70" t="s">
        <v>113</v>
      </c>
      <c r="B85" s="69">
        <v>5916</v>
      </c>
      <c r="C85" s="68">
        <f t="shared" si="5"/>
        <v>379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7</v>
      </c>
      <c r="L85" s="67">
        <v>9</v>
      </c>
      <c r="M85" s="67">
        <v>1</v>
      </c>
      <c r="N85" s="67">
        <v>201</v>
      </c>
      <c r="O85" s="67">
        <v>4</v>
      </c>
      <c r="P85" s="67">
        <v>7</v>
      </c>
      <c r="Q85" s="67">
        <v>2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4</v>
      </c>
      <c r="X85" s="67">
        <v>0</v>
      </c>
      <c r="Y85" s="67">
        <v>27</v>
      </c>
      <c r="Z85" s="67">
        <v>0</v>
      </c>
      <c r="AA85" s="67">
        <v>0</v>
      </c>
      <c r="AB85" s="67">
        <v>0</v>
      </c>
      <c r="AC85" s="67">
        <v>1</v>
      </c>
      <c r="AD85" s="67">
        <v>7</v>
      </c>
      <c r="AE85" s="67">
        <v>24</v>
      </c>
      <c r="AF85" s="67">
        <v>60</v>
      </c>
      <c r="AG85" s="67">
        <v>1</v>
      </c>
      <c r="AH85" s="67">
        <v>1</v>
      </c>
      <c r="AI85" s="67">
        <v>8</v>
      </c>
      <c r="AJ85" s="67">
        <v>4</v>
      </c>
      <c r="AK85" s="67">
        <v>10</v>
      </c>
      <c r="AL85" s="66">
        <v>1</v>
      </c>
      <c r="AM85" s="65" t="str">
        <f t="shared" si="6"/>
        <v>日</v>
      </c>
    </row>
    <row r="86" spans="1:39" s="64" customFormat="1" ht="9" customHeight="1">
      <c r="A86" s="70" t="s">
        <v>114</v>
      </c>
      <c r="B86" s="69">
        <v>5919</v>
      </c>
      <c r="C86" s="68">
        <f t="shared" si="5"/>
        <v>556</v>
      </c>
      <c r="D86" s="67">
        <v>0</v>
      </c>
      <c r="E86" s="67">
        <v>0</v>
      </c>
      <c r="F86" s="67">
        <v>0</v>
      </c>
      <c r="G86" s="67">
        <v>0</v>
      </c>
      <c r="H86" s="67">
        <v>0</v>
      </c>
      <c r="I86" s="67">
        <v>1</v>
      </c>
      <c r="J86" s="67">
        <v>0</v>
      </c>
      <c r="K86" s="67">
        <v>17</v>
      </c>
      <c r="L86" s="67">
        <v>25</v>
      </c>
      <c r="M86" s="67">
        <v>5</v>
      </c>
      <c r="N86" s="67">
        <v>317</v>
      </c>
      <c r="O86" s="67">
        <v>5</v>
      </c>
      <c r="P86" s="67">
        <v>0</v>
      </c>
      <c r="Q86" s="67">
        <v>2</v>
      </c>
      <c r="R86" s="67">
        <v>11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12</v>
      </c>
      <c r="Z86" s="67">
        <v>0</v>
      </c>
      <c r="AA86" s="67">
        <v>0</v>
      </c>
      <c r="AB86" s="67">
        <v>0</v>
      </c>
      <c r="AC86" s="67">
        <v>0</v>
      </c>
      <c r="AD86" s="67">
        <v>1</v>
      </c>
      <c r="AE86" s="67">
        <v>43</v>
      </c>
      <c r="AF86" s="67">
        <v>76</v>
      </c>
      <c r="AG86" s="67">
        <v>0</v>
      </c>
      <c r="AH86" s="67">
        <v>0</v>
      </c>
      <c r="AI86" s="67">
        <v>28</v>
      </c>
      <c r="AJ86" s="67">
        <v>4</v>
      </c>
      <c r="AK86" s="67">
        <v>9</v>
      </c>
      <c r="AL86" s="66">
        <v>0</v>
      </c>
      <c r="AM86" s="65" t="str">
        <f t="shared" si="6"/>
        <v>福</v>
      </c>
    </row>
    <row r="87" spans="1:39" s="64" customFormat="1" ht="9" customHeight="1">
      <c r="A87" s="70" t="s">
        <v>115</v>
      </c>
      <c r="B87" s="69">
        <v>5920</v>
      </c>
      <c r="C87" s="68">
        <f t="shared" si="5"/>
        <v>373</v>
      </c>
      <c r="D87" s="67">
        <v>0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1</v>
      </c>
      <c r="L87" s="67">
        <v>5</v>
      </c>
      <c r="M87" s="67">
        <v>0</v>
      </c>
      <c r="N87" s="67">
        <v>286</v>
      </c>
      <c r="O87" s="67">
        <v>1</v>
      </c>
      <c r="P87" s="67">
        <v>1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1</v>
      </c>
      <c r="X87" s="67">
        <v>0</v>
      </c>
      <c r="Y87" s="67">
        <v>0</v>
      </c>
      <c r="Z87" s="67">
        <v>0</v>
      </c>
      <c r="AA87" s="67">
        <v>1</v>
      </c>
      <c r="AB87" s="67">
        <v>0</v>
      </c>
      <c r="AC87" s="67">
        <v>0</v>
      </c>
      <c r="AD87" s="67">
        <v>4</v>
      </c>
      <c r="AE87" s="67">
        <v>26</v>
      </c>
      <c r="AF87" s="67">
        <v>30</v>
      </c>
      <c r="AG87" s="67">
        <v>0</v>
      </c>
      <c r="AH87" s="67">
        <v>0</v>
      </c>
      <c r="AI87" s="67">
        <v>2</v>
      </c>
      <c r="AJ87" s="67">
        <v>8</v>
      </c>
      <c r="AK87" s="67">
        <v>7</v>
      </c>
      <c r="AL87" s="66">
        <v>0</v>
      </c>
      <c r="AM87" s="65" t="str">
        <f t="shared" si="6"/>
        <v>多</v>
      </c>
    </row>
    <row r="88" spans="1:39" s="64" customFormat="1" ht="9" customHeight="1">
      <c r="A88" s="70" t="s">
        <v>116</v>
      </c>
      <c r="B88" s="69">
        <v>5926</v>
      </c>
      <c r="C88" s="68">
        <f t="shared" si="5"/>
        <v>194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2</v>
      </c>
      <c r="K88" s="67">
        <v>4</v>
      </c>
      <c r="L88" s="67">
        <v>14</v>
      </c>
      <c r="M88" s="67">
        <v>7</v>
      </c>
      <c r="N88" s="67">
        <v>80</v>
      </c>
      <c r="O88" s="67">
        <v>2</v>
      </c>
      <c r="P88" s="67">
        <v>2</v>
      </c>
      <c r="Q88" s="67">
        <v>1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10</v>
      </c>
      <c r="Z88" s="67">
        <v>0</v>
      </c>
      <c r="AA88" s="67">
        <v>1</v>
      </c>
      <c r="AB88" s="67">
        <v>0</v>
      </c>
      <c r="AC88" s="67">
        <v>1</v>
      </c>
      <c r="AD88" s="67">
        <v>3</v>
      </c>
      <c r="AE88" s="67">
        <v>15</v>
      </c>
      <c r="AF88" s="67">
        <v>38</v>
      </c>
      <c r="AG88" s="67">
        <v>0</v>
      </c>
      <c r="AH88" s="67">
        <v>0</v>
      </c>
      <c r="AI88" s="67">
        <v>5</v>
      </c>
      <c r="AJ88" s="67">
        <v>4</v>
      </c>
      <c r="AK88" s="67">
        <v>5</v>
      </c>
      <c r="AL88" s="66">
        <v>0</v>
      </c>
      <c r="AM88" s="65" t="str">
        <f t="shared" si="6"/>
        <v>秋</v>
      </c>
    </row>
    <row r="89" spans="1:40" s="63" customFormat="1" ht="9" customHeight="1">
      <c r="A89" s="70" t="s">
        <v>117</v>
      </c>
      <c r="B89" s="69">
        <v>5930</v>
      </c>
      <c r="C89" s="68">
        <f t="shared" si="5"/>
        <v>96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12</v>
      </c>
      <c r="L89" s="67">
        <v>0</v>
      </c>
      <c r="M89" s="67">
        <v>22</v>
      </c>
      <c r="N89" s="67">
        <v>1</v>
      </c>
      <c r="O89" s="67">
        <v>0</v>
      </c>
      <c r="P89" s="67">
        <v>1</v>
      </c>
      <c r="Q89" s="67">
        <v>0</v>
      </c>
      <c r="R89" s="67">
        <v>0</v>
      </c>
      <c r="S89" s="67">
        <v>0</v>
      </c>
      <c r="T89" s="67">
        <v>1</v>
      </c>
      <c r="U89" s="67">
        <v>0</v>
      </c>
      <c r="V89" s="67">
        <v>0</v>
      </c>
      <c r="W89" s="67">
        <v>1</v>
      </c>
      <c r="X89" s="67">
        <v>0</v>
      </c>
      <c r="Y89" s="67">
        <v>9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15</v>
      </c>
      <c r="AF89" s="67">
        <v>7</v>
      </c>
      <c r="AG89" s="67">
        <v>0</v>
      </c>
      <c r="AH89" s="67">
        <v>0</v>
      </c>
      <c r="AI89" s="67">
        <v>9</v>
      </c>
      <c r="AJ89" s="67">
        <v>6</v>
      </c>
      <c r="AK89" s="67">
        <v>12</v>
      </c>
      <c r="AL89" s="66">
        <v>0</v>
      </c>
      <c r="AM89" s="65" t="str">
        <f t="shared" si="6"/>
        <v>奥</v>
      </c>
      <c r="AN89" s="64"/>
    </row>
    <row r="90" spans="1:39" s="45" customFormat="1" ht="3" customHeight="1" thickBot="1">
      <c r="A90" s="62"/>
      <c r="B90" s="61"/>
      <c r="C90" s="60"/>
      <c r="D90" s="59"/>
      <c r="E90" s="59"/>
      <c r="F90" s="59"/>
      <c r="G90" s="55"/>
      <c r="H90" s="58" t="s">
        <v>119</v>
      </c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7"/>
      <c r="AI90" s="56"/>
      <c r="AJ90" s="56"/>
      <c r="AK90" s="55"/>
      <c r="AL90" s="54"/>
      <c r="AM90" s="53"/>
    </row>
    <row r="91" spans="1:39" s="42" customFormat="1" ht="11.25" customHeight="1">
      <c r="A91" s="52" t="s">
        <v>118</v>
      </c>
      <c r="B91" s="51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9"/>
      <c r="AI91" s="49"/>
      <c r="AJ91" s="49"/>
      <c r="AK91" s="48"/>
      <c r="AL91" s="48"/>
      <c r="AM91" s="48"/>
    </row>
    <row r="92" spans="1:36" s="42" customFormat="1" ht="13.5">
      <c r="A92" s="47"/>
      <c r="B92" s="46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AH92" s="43"/>
      <c r="AI92" s="43"/>
      <c r="AJ92" s="43"/>
    </row>
    <row r="93" spans="2:36" s="42" customFormat="1" ht="13.5">
      <c r="B93" s="44"/>
      <c r="AH93" s="43"/>
      <c r="AI93" s="43"/>
      <c r="AJ93" s="43"/>
    </row>
    <row r="94" spans="2:36" s="42" customFormat="1" ht="13.5">
      <c r="B94" s="44"/>
      <c r="AH94" s="43"/>
      <c r="AI94" s="43"/>
      <c r="AJ94" s="43"/>
    </row>
    <row r="95" spans="2:36" s="42" customFormat="1" ht="13.5">
      <c r="B95" s="44"/>
      <c r="AH95" s="43"/>
      <c r="AI95" s="43"/>
      <c r="AJ95" s="43"/>
    </row>
    <row r="96" spans="2:36" s="42" customFormat="1" ht="13.5">
      <c r="B96" s="44"/>
      <c r="AH96" s="43"/>
      <c r="AI96" s="43"/>
      <c r="AJ96" s="43"/>
    </row>
    <row r="97" spans="2:36" s="42" customFormat="1" ht="13.5">
      <c r="B97" s="44"/>
      <c r="AH97" s="43"/>
      <c r="AI97" s="43"/>
      <c r="AJ97" s="43"/>
    </row>
    <row r="98" spans="2:36" s="42" customFormat="1" ht="13.5">
      <c r="B98" s="44"/>
      <c r="AH98" s="43"/>
      <c r="AI98" s="43"/>
      <c r="AJ98" s="43"/>
    </row>
    <row r="99" spans="2:36" s="42" customFormat="1" ht="13.5">
      <c r="B99" s="44"/>
      <c r="AH99" s="43"/>
      <c r="AI99" s="43"/>
      <c r="AJ99" s="43"/>
    </row>
    <row r="100" spans="2:36" s="42" customFormat="1" ht="13.5">
      <c r="B100" s="44"/>
      <c r="AH100" s="43"/>
      <c r="AI100" s="43"/>
      <c r="AJ100" s="43"/>
    </row>
    <row r="101" spans="2:36" s="42" customFormat="1" ht="13.5">
      <c r="B101" s="44"/>
      <c r="AH101" s="43"/>
      <c r="AI101" s="43"/>
      <c r="AJ101" s="43"/>
    </row>
    <row r="102" spans="2:36" s="42" customFormat="1" ht="13.5">
      <c r="B102" s="44"/>
      <c r="AH102" s="43"/>
      <c r="AI102" s="43"/>
      <c r="AJ102" s="43"/>
    </row>
    <row r="103" spans="2:36" s="42" customFormat="1" ht="13.5">
      <c r="B103" s="44"/>
      <c r="AH103" s="43"/>
      <c r="AI103" s="43"/>
      <c r="AJ103" s="43"/>
    </row>
    <row r="104" spans="2:36" s="42" customFormat="1" ht="13.5">
      <c r="B104" s="44"/>
      <c r="AH104" s="43"/>
      <c r="AI104" s="43"/>
      <c r="AJ104" s="43"/>
    </row>
    <row r="105" spans="2:36" s="42" customFormat="1" ht="13.5">
      <c r="B105" s="44"/>
      <c r="AH105" s="43"/>
      <c r="AI105" s="43"/>
      <c r="AJ105" s="43"/>
    </row>
    <row r="106" spans="2:36" s="42" customFormat="1" ht="13.5">
      <c r="B106" s="44"/>
      <c r="AH106" s="43"/>
      <c r="AI106" s="43"/>
      <c r="AJ106" s="43"/>
    </row>
    <row r="107" spans="2:36" s="42" customFormat="1" ht="13.5">
      <c r="B107" s="44"/>
      <c r="AH107" s="43"/>
      <c r="AI107" s="43"/>
      <c r="AJ107" s="43"/>
    </row>
    <row r="108" spans="2:36" s="42" customFormat="1" ht="13.5">
      <c r="B108" s="44"/>
      <c r="AH108" s="43"/>
      <c r="AI108" s="43"/>
      <c r="AJ108" s="43"/>
    </row>
    <row r="109" spans="2:36" s="42" customFormat="1" ht="13.5">
      <c r="B109" s="44"/>
      <c r="AH109" s="43"/>
      <c r="AI109" s="43"/>
      <c r="AJ109" s="43"/>
    </row>
  </sheetData>
  <sheetProtection/>
  <mergeCells count="28">
    <mergeCell ref="X4:X6"/>
    <mergeCell ref="Y4:Z5"/>
    <mergeCell ref="AA4:AB5"/>
    <mergeCell ref="AC4:AC6"/>
    <mergeCell ref="A1:T1"/>
    <mergeCell ref="U1:AM1"/>
    <mergeCell ref="AG2:AM2"/>
    <mergeCell ref="A4:A6"/>
    <mergeCell ref="C4:C6"/>
    <mergeCell ref="D4:E5"/>
    <mergeCell ref="F4:I5"/>
    <mergeCell ref="J4:K5"/>
    <mergeCell ref="L4:L6"/>
    <mergeCell ref="M4:N5"/>
    <mergeCell ref="O4:R5"/>
    <mergeCell ref="S4:S6"/>
    <mergeCell ref="T4:T6"/>
    <mergeCell ref="U4:V5"/>
    <mergeCell ref="W4:W6"/>
    <mergeCell ref="AD4:AD6"/>
    <mergeCell ref="AE4:AF5"/>
    <mergeCell ref="AH4:AL4"/>
    <mergeCell ref="AH5:AH6"/>
    <mergeCell ref="AI5:AI6"/>
    <mergeCell ref="AJ5:AJ6"/>
    <mergeCell ref="AK5:AK6"/>
    <mergeCell ref="AL5:AL6"/>
    <mergeCell ref="AG4:AG6"/>
  </mergeCells>
  <printOptions/>
  <pageMargins left="0.787" right="0.787" top="0.984" bottom="0.984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07"/>
  <sheetViews>
    <sheetView zoomScalePageLayoutView="0" workbookViewId="0" topLeftCell="A1">
      <selection activeCell="I34" sqref="I34"/>
    </sheetView>
  </sheetViews>
  <sheetFormatPr defaultColWidth="0.5625" defaultRowHeight="15"/>
  <cols>
    <col min="1" max="1" width="8.57421875" style="101" customWidth="1"/>
    <col min="2" max="2" width="0.42578125" style="106" customWidth="1"/>
    <col min="3" max="3" width="5.57421875" style="101" customWidth="1"/>
    <col min="4" max="11" width="4.140625" style="101" customWidth="1"/>
    <col min="12" max="12" width="4.57421875" style="101" customWidth="1"/>
    <col min="13" max="13" width="4.140625" style="101" customWidth="1"/>
    <col min="14" max="14" width="5.140625" style="101" customWidth="1"/>
    <col min="15" max="15" width="4.140625" style="101" customWidth="1"/>
    <col min="16" max="17" width="5.140625" style="101" customWidth="1"/>
    <col min="18" max="18" width="4.140625" style="101" customWidth="1"/>
    <col min="19" max="20" width="4.57421875" style="101" customWidth="1"/>
    <col min="21" max="22" width="4.140625" style="101" customWidth="1"/>
    <col min="23" max="23" width="4.57421875" style="101" customWidth="1"/>
    <col min="24" max="24" width="5.57421875" style="101" customWidth="1"/>
    <col min="25" max="29" width="4.57421875" style="101" customWidth="1"/>
    <col min="30" max="30" width="6.00390625" style="101" customWidth="1"/>
    <col min="31" max="43" width="4.57421875" style="101" customWidth="1"/>
    <col min="44" max="44" width="0.42578125" style="101" customWidth="1"/>
    <col min="45" max="45" width="2.8515625" style="101" customWidth="1"/>
    <col min="46" max="254" width="9.00390625" style="101" customWidth="1"/>
    <col min="255" max="255" width="8.57421875" style="101" customWidth="1"/>
    <col min="256" max="16384" width="0.42578125" style="101" customWidth="1"/>
  </cols>
  <sheetData>
    <row r="1" spans="1:45" ht="18.75">
      <c r="A1" s="327" t="s">
        <v>169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8" t="s">
        <v>168</v>
      </c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</row>
    <row r="2" spans="1:45" ht="14.25">
      <c r="A2" s="103" t="s">
        <v>167</v>
      </c>
      <c r="B2" s="152"/>
      <c r="AH2" s="329"/>
      <c r="AI2" s="329"/>
      <c r="AJ2" s="329"/>
      <c r="AO2" s="330" t="s">
        <v>139</v>
      </c>
      <c r="AP2" s="331"/>
      <c r="AQ2" s="331"/>
      <c r="AR2" s="331"/>
      <c r="AS2" s="331"/>
    </row>
    <row r="3" spans="1:38" ht="15" thickBot="1">
      <c r="A3" s="103"/>
      <c r="B3" s="103"/>
      <c r="AL3" s="102"/>
    </row>
    <row r="4" spans="1:45" s="141" customFormat="1" ht="10.5">
      <c r="A4" s="332" t="s">
        <v>166</v>
      </c>
      <c r="B4" s="151"/>
      <c r="C4" s="335" t="s">
        <v>21</v>
      </c>
      <c r="D4" s="313" t="s">
        <v>22</v>
      </c>
      <c r="E4" s="314"/>
      <c r="F4" s="313" t="s">
        <v>23</v>
      </c>
      <c r="G4" s="317"/>
      <c r="H4" s="317"/>
      <c r="I4" s="314"/>
      <c r="J4" s="313" t="s">
        <v>24</v>
      </c>
      <c r="K4" s="314"/>
      <c r="L4" s="319" t="s">
        <v>25</v>
      </c>
      <c r="M4" s="313" t="s">
        <v>26</v>
      </c>
      <c r="N4" s="314"/>
      <c r="O4" s="313" t="s">
        <v>27</v>
      </c>
      <c r="P4" s="317"/>
      <c r="Q4" s="317"/>
      <c r="R4" s="314"/>
      <c r="S4" s="319" t="s">
        <v>28</v>
      </c>
      <c r="T4" s="319" t="s">
        <v>29</v>
      </c>
      <c r="U4" s="313" t="s">
        <v>30</v>
      </c>
      <c r="V4" s="314"/>
      <c r="W4" s="319" t="s">
        <v>165</v>
      </c>
      <c r="X4" s="322" t="s">
        <v>137</v>
      </c>
      <c r="Y4" s="325" t="s">
        <v>164</v>
      </c>
      <c r="Z4" s="310"/>
      <c r="AA4" s="309" t="s">
        <v>135</v>
      </c>
      <c r="AB4" s="310"/>
      <c r="AC4" s="303" t="s">
        <v>134</v>
      </c>
      <c r="AD4" s="303" t="s">
        <v>133</v>
      </c>
      <c r="AE4" s="309" t="s">
        <v>132</v>
      </c>
      <c r="AF4" s="310"/>
      <c r="AG4" s="306" t="s">
        <v>163</v>
      </c>
      <c r="AH4" s="303" t="s">
        <v>162</v>
      </c>
      <c r="AI4" s="303" t="s">
        <v>161</v>
      </c>
      <c r="AJ4" s="303" t="s">
        <v>160</v>
      </c>
      <c r="AK4" s="287" t="s">
        <v>159</v>
      </c>
      <c r="AL4" s="290" t="s">
        <v>32</v>
      </c>
      <c r="AM4" s="301"/>
      <c r="AN4" s="302"/>
      <c r="AO4" s="289" t="s">
        <v>158</v>
      </c>
      <c r="AP4" s="289"/>
      <c r="AQ4" s="290"/>
      <c r="AR4" s="150"/>
      <c r="AS4" s="149"/>
    </row>
    <row r="5" spans="1:45" s="141" customFormat="1" ht="10.5">
      <c r="A5" s="333"/>
      <c r="B5" s="148"/>
      <c r="C5" s="316"/>
      <c r="D5" s="315"/>
      <c r="E5" s="316"/>
      <c r="F5" s="315"/>
      <c r="G5" s="318"/>
      <c r="H5" s="318"/>
      <c r="I5" s="316"/>
      <c r="J5" s="315"/>
      <c r="K5" s="316"/>
      <c r="L5" s="320"/>
      <c r="M5" s="315"/>
      <c r="N5" s="316"/>
      <c r="O5" s="315"/>
      <c r="P5" s="318"/>
      <c r="Q5" s="318"/>
      <c r="R5" s="316"/>
      <c r="S5" s="320"/>
      <c r="T5" s="320"/>
      <c r="U5" s="315"/>
      <c r="V5" s="316"/>
      <c r="W5" s="320"/>
      <c r="X5" s="323"/>
      <c r="Y5" s="326"/>
      <c r="Z5" s="312"/>
      <c r="AA5" s="311"/>
      <c r="AB5" s="312"/>
      <c r="AC5" s="304"/>
      <c r="AD5" s="304"/>
      <c r="AE5" s="311"/>
      <c r="AF5" s="312"/>
      <c r="AG5" s="307"/>
      <c r="AH5" s="304"/>
      <c r="AI5" s="304"/>
      <c r="AJ5" s="304"/>
      <c r="AK5" s="269"/>
      <c r="AL5" s="291" t="s">
        <v>35</v>
      </c>
      <c r="AM5" s="291" t="s">
        <v>36</v>
      </c>
      <c r="AN5" s="291" t="s">
        <v>37</v>
      </c>
      <c r="AO5" s="293" t="s">
        <v>157</v>
      </c>
      <c r="AP5" s="295" t="s">
        <v>156</v>
      </c>
      <c r="AQ5" s="297" t="s">
        <v>129</v>
      </c>
      <c r="AR5" s="298"/>
      <c r="AS5" s="147"/>
    </row>
    <row r="6" spans="1:45" s="141" customFormat="1" ht="10.5">
      <c r="A6" s="334"/>
      <c r="B6" s="146"/>
      <c r="C6" s="336"/>
      <c r="D6" s="143" t="s">
        <v>33</v>
      </c>
      <c r="E6" s="143" t="s">
        <v>34</v>
      </c>
      <c r="F6" s="143" t="s">
        <v>33</v>
      </c>
      <c r="G6" s="143" t="s">
        <v>34</v>
      </c>
      <c r="H6" s="145" t="s">
        <v>128</v>
      </c>
      <c r="I6" s="145" t="s">
        <v>127</v>
      </c>
      <c r="J6" s="143" t="s">
        <v>33</v>
      </c>
      <c r="K6" s="143" t="s">
        <v>34</v>
      </c>
      <c r="L6" s="321"/>
      <c r="M6" s="143" t="s">
        <v>33</v>
      </c>
      <c r="N6" s="143" t="s">
        <v>34</v>
      </c>
      <c r="O6" s="143" t="s">
        <v>33</v>
      </c>
      <c r="P6" s="143" t="s">
        <v>34</v>
      </c>
      <c r="Q6" s="143" t="s">
        <v>128</v>
      </c>
      <c r="R6" s="143" t="s">
        <v>127</v>
      </c>
      <c r="S6" s="321"/>
      <c r="T6" s="321"/>
      <c r="U6" s="143" t="s">
        <v>33</v>
      </c>
      <c r="V6" s="143" t="s">
        <v>34</v>
      </c>
      <c r="W6" s="321"/>
      <c r="X6" s="324"/>
      <c r="Y6" s="144" t="s">
        <v>33</v>
      </c>
      <c r="Z6" s="143" t="s">
        <v>34</v>
      </c>
      <c r="AA6" s="143" t="s">
        <v>33</v>
      </c>
      <c r="AB6" s="143" t="s">
        <v>34</v>
      </c>
      <c r="AC6" s="305"/>
      <c r="AD6" s="305"/>
      <c r="AE6" s="143" t="s">
        <v>33</v>
      </c>
      <c r="AF6" s="143" t="s">
        <v>34</v>
      </c>
      <c r="AG6" s="308"/>
      <c r="AH6" s="305"/>
      <c r="AI6" s="305"/>
      <c r="AJ6" s="305"/>
      <c r="AK6" s="288"/>
      <c r="AL6" s="292"/>
      <c r="AM6" s="292"/>
      <c r="AN6" s="292"/>
      <c r="AO6" s="294"/>
      <c r="AP6" s="296"/>
      <c r="AQ6" s="299"/>
      <c r="AR6" s="300"/>
      <c r="AS6" s="142"/>
    </row>
    <row r="7" spans="1:45" s="133" customFormat="1" ht="12">
      <c r="A7" s="140"/>
      <c r="B7" s="139"/>
      <c r="C7" s="138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137"/>
      <c r="AJ7" s="87"/>
      <c r="AK7" s="87"/>
      <c r="AO7" s="137"/>
      <c r="AP7" s="136"/>
      <c r="AQ7" s="136"/>
      <c r="AR7" s="135"/>
      <c r="AS7" s="134"/>
    </row>
    <row r="8" spans="1:45" s="127" customFormat="1" ht="10.5">
      <c r="A8" s="132" t="s">
        <v>155</v>
      </c>
      <c r="B8" s="131"/>
      <c r="C8" s="130">
        <f aca="true" t="shared" si="0" ref="C8:C39">SUM(D8:AQ8)</f>
        <v>7859</v>
      </c>
      <c r="D8" s="78" t="str">
        <f aca="true" t="shared" si="1" ref="D8:AQ8">IF(SUM(D9:D89)=0,"-",SUM(D9:D89))</f>
        <v>-</v>
      </c>
      <c r="E8" s="78">
        <f t="shared" si="1"/>
        <v>1</v>
      </c>
      <c r="F8" s="78" t="str">
        <f t="shared" si="1"/>
        <v>-</v>
      </c>
      <c r="G8" s="78">
        <f t="shared" si="1"/>
        <v>34</v>
      </c>
      <c r="H8" s="78" t="str">
        <f t="shared" si="1"/>
        <v>-</v>
      </c>
      <c r="I8" s="78">
        <f t="shared" si="1"/>
        <v>1</v>
      </c>
      <c r="J8" s="78">
        <f t="shared" si="1"/>
        <v>1</v>
      </c>
      <c r="K8" s="78">
        <f t="shared" si="1"/>
        <v>27</v>
      </c>
      <c r="L8" s="78">
        <f t="shared" si="1"/>
        <v>46</v>
      </c>
      <c r="M8" s="78">
        <f t="shared" si="1"/>
        <v>3</v>
      </c>
      <c r="N8" s="78">
        <f t="shared" si="1"/>
        <v>402</v>
      </c>
      <c r="O8" s="78">
        <f t="shared" si="1"/>
        <v>4</v>
      </c>
      <c r="P8" s="78">
        <f t="shared" si="1"/>
        <v>50</v>
      </c>
      <c r="Q8" s="78">
        <f t="shared" si="1"/>
        <v>239</v>
      </c>
      <c r="R8" s="78">
        <f t="shared" si="1"/>
        <v>104</v>
      </c>
      <c r="S8" s="78">
        <f t="shared" si="1"/>
        <v>636</v>
      </c>
      <c r="T8" s="78">
        <f t="shared" si="1"/>
        <v>52</v>
      </c>
      <c r="U8" s="78" t="str">
        <f t="shared" si="1"/>
        <v>-</v>
      </c>
      <c r="V8" s="78">
        <f t="shared" si="1"/>
        <v>56</v>
      </c>
      <c r="W8" s="78">
        <f t="shared" si="1"/>
        <v>16</v>
      </c>
      <c r="X8" s="78">
        <f t="shared" si="1"/>
        <v>565</v>
      </c>
      <c r="Y8" s="78">
        <f t="shared" si="1"/>
        <v>82</v>
      </c>
      <c r="Z8" s="78">
        <f t="shared" si="1"/>
        <v>1</v>
      </c>
      <c r="AA8" s="78">
        <f t="shared" si="1"/>
        <v>33</v>
      </c>
      <c r="AB8" s="78" t="str">
        <f t="shared" si="1"/>
        <v>-</v>
      </c>
      <c r="AC8" s="78">
        <f t="shared" si="1"/>
        <v>618</v>
      </c>
      <c r="AD8" s="78">
        <f t="shared" si="1"/>
        <v>2772</v>
      </c>
      <c r="AE8" s="78">
        <f t="shared" si="1"/>
        <v>171</v>
      </c>
      <c r="AF8" s="78">
        <f t="shared" si="1"/>
        <v>328</v>
      </c>
      <c r="AG8" s="78">
        <f t="shared" si="1"/>
        <v>203</v>
      </c>
      <c r="AH8" s="78">
        <f t="shared" si="1"/>
        <v>2</v>
      </c>
      <c r="AI8" s="78" t="str">
        <f t="shared" si="1"/>
        <v>-</v>
      </c>
      <c r="AJ8" s="78" t="str">
        <f t="shared" si="1"/>
        <v>-</v>
      </c>
      <c r="AK8" s="77">
        <f t="shared" si="1"/>
        <v>5</v>
      </c>
      <c r="AL8" s="77">
        <f t="shared" si="1"/>
        <v>5</v>
      </c>
      <c r="AM8" s="77">
        <f t="shared" si="1"/>
        <v>550</v>
      </c>
      <c r="AN8" s="77">
        <f t="shared" si="1"/>
        <v>119</v>
      </c>
      <c r="AO8" s="77">
        <f t="shared" si="1"/>
        <v>5</v>
      </c>
      <c r="AP8" s="77">
        <f t="shared" si="1"/>
        <v>668</v>
      </c>
      <c r="AQ8" s="77">
        <f t="shared" si="1"/>
        <v>60</v>
      </c>
      <c r="AR8" s="129"/>
      <c r="AS8" s="128">
        <v>22</v>
      </c>
    </row>
    <row r="9" spans="1:45" s="124" customFormat="1" ht="9.75">
      <c r="A9" s="123" t="s">
        <v>154</v>
      </c>
      <c r="B9" s="69">
        <v>5101</v>
      </c>
      <c r="C9" s="122">
        <f t="shared" si="0"/>
        <v>69</v>
      </c>
      <c r="D9" s="121">
        <v>0</v>
      </c>
      <c r="E9" s="121">
        <v>0</v>
      </c>
      <c r="F9" s="121">
        <v>0</v>
      </c>
      <c r="G9" s="121">
        <v>1</v>
      </c>
      <c r="H9" s="121">
        <v>0</v>
      </c>
      <c r="I9" s="121">
        <v>0</v>
      </c>
      <c r="J9" s="121">
        <v>0</v>
      </c>
      <c r="K9" s="121">
        <v>5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0</v>
      </c>
      <c r="Y9" s="121">
        <v>0</v>
      </c>
      <c r="Z9" s="121">
        <v>0</v>
      </c>
      <c r="AA9" s="121">
        <v>1</v>
      </c>
      <c r="AB9" s="121">
        <v>0</v>
      </c>
      <c r="AC9" s="121">
        <v>1</v>
      </c>
      <c r="AD9" s="121">
        <v>8</v>
      </c>
      <c r="AE9" s="121">
        <v>0</v>
      </c>
      <c r="AF9" s="121"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26</v>
      </c>
      <c r="AN9" s="121">
        <v>11</v>
      </c>
      <c r="AO9" s="121">
        <v>0</v>
      </c>
      <c r="AP9" s="121">
        <v>16</v>
      </c>
      <c r="AQ9" s="121">
        <v>0</v>
      </c>
      <c r="AR9" s="120"/>
      <c r="AS9" s="119" t="str">
        <f aca="true" t="shared" si="2" ref="AS9:AS40">LEFT(A9)</f>
        <v>丸</v>
      </c>
    </row>
    <row r="10" spans="1:45" s="124" customFormat="1" ht="9.75">
      <c r="A10" s="123" t="s">
        <v>153</v>
      </c>
      <c r="B10" s="69">
        <v>5102</v>
      </c>
      <c r="C10" s="122">
        <f t="shared" si="0"/>
        <v>86</v>
      </c>
      <c r="D10" s="121">
        <v>0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1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1</v>
      </c>
      <c r="Y10" s="121">
        <v>0</v>
      </c>
      <c r="Z10" s="121">
        <v>0</v>
      </c>
      <c r="AA10" s="121">
        <v>1</v>
      </c>
      <c r="AB10" s="121">
        <v>0</v>
      </c>
      <c r="AC10" s="121">
        <v>0</v>
      </c>
      <c r="AD10" s="121">
        <v>57</v>
      </c>
      <c r="AE10" s="121">
        <v>1</v>
      </c>
      <c r="AF10" s="121">
        <v>3</v>
      </c>
      <c r="AG10" s="121">
        <v>5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10</v>
      </c>
      <c r="AN10" s="121">
        <v>5</v>
      </c>
      <c r="AO10" s="121">
        <v>0</v>
      </c>
      <c r="AP10" s="121">
        <v>2</v>
      </c>
      <c r="AQ10" s="121">
        <v>0</v>
      </c>
      <c r="AR10" s="120"/>
      <c r="AS10" s="119" t="str">
        <f t="shared" si="2"/>
        <v>麹</v>
      </c>
    </row>
    <row r="11" spans="1:45" s="124" customFormat="1" ht="9.75">
      <c r="A11" s="123" t="s">
        <v>40</v>
      </c>
      <c r="B11" s="69">
        <v>5103</v>
      </c>
      <c r="C11" s="122">
        <f t="shared" si="0"/>
        <v>169</v>
      </c>
      <c r="D11" s="121">
        <v>0</v>
      </c>
      <c r="E11" s="121">
        <v>0</v>
      </c>
      <c r="F11" s="121">
        <v>0</v>
      </c>
      <c r="G11" s="121">
        <v>1</v>
      </c>
      <c r="H11" s="121">
        <v>0</v>
      </c>
      <c r="I11" s="121">
        <v>0</v>
      </c>
      <c r="J11" s="121">
        <v>0</v>
      </c>
      <c r="K11" s="121">
        <v>1</v>
      </c>
      <c r="L11" s="121">
        <v>0</v>
      </c>
      <c r="M11" s="121">
        <v>0</v>
      </c>
      <c r="N11" s="121">
        <v>1</v>
      </c>
      <c r="O11" s="121">
        <v>0</v>
      </c>
      <c r="P11" s="121">
        <v>0</v>
      </c>
      <c r="Q11" s="121">
        <v>0</v>
      </c>
      <c r="R11" s="121">
        <v>0</v>
      </c>
      <c r="S11" s="121">
        <v>2</v>
      </c>
      <c r="T11" s="121">
        <v>0</v>
      </c>
      <c r="U11" s="121">
        <v>0</v>
      </c>
      <c r="V11" s="121">
        <v>0</v>
      </c>
      <c r="W11" s="121">
        <v>0</v>
      </c>
      <c r="X11" s="121">
        <v>3</v>
      </c>
      <c r="Y11" s="121">
        <v>0</v>
      </c>
      <c r="Z11" s="121">
        <v>0</v>
      </c>
      <c r="AA11" s="121">
        <v>0</v>
      </c>
      <c r="AB11" s="121">
        <v>0</v>
      </c>
      <c r="AC11" s="121">
        <v>2</v>
      </c>
      <c r="AD11" s="121">
        <v>134</v>
      </c>
      <c r="AE11" s="121">
        <v>8</v>
      </c>
      <c r="AF11" s="121">
        <v>6</v>
      </c>
      <c r="AG11" s="121">
        <v>1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6</v>
      </c>
      <c r="AN11" s="121">
        <v>4</v>
      </c>
      <c r="AO11" s="121">
        <v>0</v>
      </c>
      <c r="AP11" s="121">
        <v>0</v>
      </c>
      <c r="AQ11" s="121">
        <v>0</v>
      </c>
      <c r="AR11" s="120"/>
      <c r="AS11" s="119" t="str">
        <f t="shared" si="2"/>
        <v>神</v>
      </c>
    </row>
    <row r="12" spans="1:45" s="124" customFormat="1" ht="9.75">
      <c r="A12" s="123" t="s">
        <v>41</v>
      </c>
      <c r="B12" s="69">
        <v>5104</v>
      </c>
      <c r="C12" s="122">
        <f t="shared" si="0"/>
        <v>297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1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2</v>
      </c>
      <c r="T12" s="121">
        <v>0</v>
      </c>
      <c r="U12" s="121">
        <v>0</v>
      </c>
      <c r="V12" s="121">
        <v>0</v>
      </c>
      <c r="W12" s="121">
        <v>0</v>
      </c>
      <c r="X12" s="121">
        <v>2</v>
      </c>
      <c r="Y12" s="121">
        <v>2</v>
      </c>
      <c r="Z12" s="121">
        <v>0</v>
      </c>
      <c r="AA12" s="121">
        <v>1</v>
      </c>
      <c r="AB12" s="121">
        <v>0</v>
      </c>
      <c r="AC12" s="121">
        <v>6</v>
      </c>
      <c r="AD12" s="121">
        <v>234</v>
      </c>
      <c r="AE12" s="121">
        <v>11</v>
      </c>
      <c r="AF12" s="121">
        <v>14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9</v>
      </c>
      <c r="AN12" s="121">
        <v>2</v>
      </c>
      <c r="AO12" s="121">
        <v>0</v>
      </c>
      <c r="AP12" s="121">
        <v>13</v>
      </c>
      <c r="AQ12" s="121">
        <v>0</v>
      </c>
      <c r="AR12" s="120"/>
      <c r="AS12" s="119" t="str">
        <f t="shared" si="2"/>
        <v>京</v>
      </c>
    </row>
    <row r="13" spans="1:45" s="124" customFormat="1" ht="9.75">
      <c r="A13" s="123" t="s">
        <v>42</v>
      </c>
      <c r="B13" s="69">
        <v>5105</v>
      </c>
      <c r="C13" s="122">
        <f t="shared" si="0"/>
        <v>146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2</v>
      </c>
      <c r="O13" s="121">
        <v>0</v>
      </c>
      <c r="P13" s="121">
        <v>0</v>
      </c>
      <c r="Q13" s="121">
        <v>0</v>
      </c>
      <c r="R13" s="121">
        <v>0</v>
      </c>
      <c r="S13" s="121">
        <v>1</v>
      </c>
      <c r="T13" s="121">
        <v>0</v>
      </c>
      <c r="U13" s="121">
        <v>0</v>
      </c>
      <c r="V13" s="121">
        <v>0</v>
      </c>
      <c r="W13" s="121">
        <v>0</v>
      </c>
      <c r="X13" s="121">
        <v>2</v>
      </c>
      <c r="Y13" s="121">
        <v>0</v>
      </c>
      <c r="Z13" s="121">
        <v>0</v>
      </c>
      <c r="AA13" s="121">
        <v>0</v>
      </c>
      <c r="AB13" s="121">
        <v>0</v>
      </c>
      <c r="AC13" s="121">
        <v>0</v>
      </c>
      <c r="AD13" s="121">
        <v>119</v>
      </c>
      <c r="AE13" s="121">
        <v>5</v>
      </c>
      <c r="AF13" s="121">
        <v>6</v>
      </c>
      <c r="AG13" s="121">
        <v>0</v>
      </c>
      <c r="AH13" s="121">
        <v>0</v>
      </c>
      <c r="AI13" s="121">
        <v>0</v>
      </c>
      <c r="AJ13" s="121">
        <v>0</v>
      </c>
      <c r="AK13" s="121">
        <v>2</v>
      </c>
      <c r="AL13" s="121">
        <v>0</v>
      </c>
      <c r="AM13" s="121">
        <v>5</v>
      </c>
      <c r="AN13" s="121">
        <v>0</v>
      </c>
      <c r="AO13" s="121">
        <v>0</v>
      </c>
      <c r="AP13" s="121">
        <v>4</v>
      </c>
      <c r="AQ13" s="121">
        <v>0</v>
      </c>
      <c r="AR13" s="120"/>
      <c r="AS13" s="119" t="str">
        <f t="shared" si="2"/>
        <v>日</v>
      </c>
    </row>
    <row r="14" spans="1:45" s="124" customFormat="1" ht="9.75">
      <c r="A14" s="123" t="s">
        <v>43</v>
      </c>
      <c r="B14" s="69">
        <v>5106</v>
      </c>
      <c r="C14" s="122">
        <f t="shared" si="0"/>
        <v>53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2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1</v>
      </c>
      <c r="Y14" s="121">
        <v>0</v>
      </c>
      <c r="Z14" s="121">
        <v>0</v>
      </c>
      <c r="AA14" s="121">
        <v>0</v>
      </c>
      <c r="AB14" s="121">
        <v>0</v>
      </c>
      <c r="AC14" s="121">
        <v>13</v>
      </c>
      <c r="AD14" s="121">
        <v>14</v>
      </c>
      <c r="AE14" s="121">
        <v>1</v>
      </c>
      <c r="AF14" s="121">
        <v>3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11</v>
      </c>
      <c r="AN14" s="121">
        <v>5</v>
      </c>
      <c r="AO14" s="121">
        <v>0</v>
      </c>
      <c r="AP14" s="121">
        <v>2</v>
      </c>
      <c r="AQ14" s="121">
        <v>1</v>
      </c>
      <c r="AR14" s="120"/>
      <c r="AS14" s="119" t="str">
        <f t="shared" si="2"/>
        <v>臨</v>
      </c>
    </row>
    <row r="15" spans="1:45" s="124" customFormat="1" ht="9.75">
      <c r="A15" s="123" t="s">
        <v>44</v>
      </c>
      <c r="B15" s="69">
        <v>5107</v>
      </c>
      <c r="C15" s="122">
        <f t="shared" si="0"/>
        <v>157</v>
      </c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2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1</v>
      </c>
      <c r="U15" s="121">
        <v>0</v>
      </c>
      <c r="V15" s="121">
        <v>0</v>
      </c>
      <c r="W15" s="121">
        <v>0</v>
      </c>
      <c r="X15" s="121">
        <v>2</v>
      </c>
      <c r="Y15" s="121">
        <v>1</v>
      </c>
      <c r="Z15" s="121">
        <v>0</v>
      </c>
      <c r="AA15" s="121">
        <v>0</v>
      </c>
      <c r="AB15" s="121">
        <v>0</v>
      </c>
      <c r="AC15" s="121">
        <v>19</v>
      </c>
      <c r="AD15" s="121">
        <v>103</v>
      </c>
      <c r="AE15" s="121">
        <v>2</v>
      </c>
      <c r="AF15" s="121">
        <v>6</v>
      </c>
      <c r="AG15" s="121">
        <v>6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8</v>
      </c>
      <c r="AN15" s="121">
        <v>1</v>
      </c>
      <c r="AO15" s="121">
        <v>0</v>
      </c>
      <c r="AP15" s="121">
        <v>1</v>
      </c>
      <c r="AQ15" s="121">
        <v>5</v>
      </c>
      <c r="AR15" s="120"/>
      <c r="AS15" s="119" t="str">
        <f t="shared" si="2"/>
        <v>芝</v>
      </c>
    </row>
    <row r="16" spans="1:45" s="124" customFormat="1" ht="9.75">
      <c r="A16" s="123" t="s">
        <v>45</v>
      </c>
      <c r="B16" s="69">
        <v>5108</v>
      </c>
      <c r="C16" s="122">
        <f t="shared" si="0"/>
        <v>13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4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5</v>
      </c>
      <c r="AE16" s="121">
        <v>0</v>
      </c>
      <c r="AF16" s="121"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1</v>
      </c>
      <c r="AN16" s="121">
        <v>0</v>
      </c>
      <c r="AO16" s="121">
        <v>0</v>
      </c>
      <c r="AP16" s="121">
        <v>3</v>
      </c>
      <c r="AQ16" s="121">
        <v>0</v>
      </c>
      <c r="AR16" s="120"/>
      <c r="AS16" s="119" t="str">
        <f t="shared" si="2"/>
        <v>麻</v>
      </c>
    </row>
    <row r="17" spans="1:45" s="124" customFormat="1" ht="9.75">
      <c r="A17" s="123" t="s">
        <v>46</v>
      </c>
      <c r="B17" s="69">
        <v>5109</v>
      </c>
      <c r="C17" s="122">
        <f t="shared" si="0"/>
        <v>36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1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v>0</v>
      </c>
      <c r="AC17" s="121">
        <v>1</v>
      </c>
      <c r="AD17" s="121">
        <v>2</v>
      </c>
      <c r="AE17" s="121">
        <v>2</v>
      </c>
      <c r="AF17" s="121">
        <v>0</v>
      </c>
      <c r="AG17" s="121">
        <v>2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6</v>
      </c>
      <c r="AN17" s="121">
        <v>5</v>
      </c>
      <c r="AO17" s="121">
        <v>0</v>
      </c>
      <c r="AP17" s="121">
        <v>16</v>
      </c>
      <c r="AQ17" s="121">
        <v>1</v>
      </c>
      <c r="AR17" s="120"/>
      <c r="AS17" s="119" t="str">
        <f t="shared" si="2"/>
        <v>赤</v>
      </c>
    </row>
    <row r="18" spans="1:45" s="124" customFormat="1" ht="9.75">
      <c r="A18" s="123" t="s">
        <v>47</v>
      </c>
      <c r="B18" s="69">
        <v>5110</v>
      </c>
      <c r="C18" s="122">
        <f t="shared" si="0"/>
        <v>114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1</v>
      </c>
      <c r="L18" s="121">
        <v>0</v>
      </c>
      <c r="M18" s="121">
        <v>0</v>
      </c>
      <c r="N18" s="121">
        <v>1</v>
      </c>
      <c r="O18" s="121">
        <v>0</v>
      </c>
      <c r="P18" s="121">
        <v>0</v>
      </c>
      <c r="Q18" s="121">
        <v>2</v>
      </c>
      <c r="R18" s="121">
        <v>6</v>
      </c>
      <c r="S18" s="121">
        <v>1</v>
      </c>
      <c r="T18" s="121">
        <v>0</v>
      </c>
      <c r="U18" s="121">
        <v>0</v>
      </c>
      <c r="V18" s="121">
        <v>0</v>
      </c>
      <c r="W18" s="121">
        <v>0</v>
      </c>
      <c r="X18" s="121">
        <v>1</v>
      </c>
      <c r="Y18" s="121">
        <v>0</v>
      </c>
      <c r="Z18" s="121">
        <v>0</v>
      </c>
      <c r="AA18" s="121">
        <v>1</v>
      </c>
      <c r="AB18" s="121">
        <v>0</v>
      </c>
      <c r="AC18" s="121">
        <v>8</v>
      </c>
      <c r="AD18" s="121">
        <v>49</v>
      </c>
      <c r="AE18" s="121">
        <v>0</v>
      </c>
      <c r="AF18" s="121">
        <v>2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27</v>
      </c>
      <c r="AN18" s="121">
        <v>11</v>
      </c>
      <c r="AO18" s="121">
        <v>0</v>
      </c>
      <c r="AP18" s="121">
        <v>4</v>
      </c>
      <c r="AQ18" s="121">
        <v>0</v>
      </c>
      <c r="AR18" s="120"/>
      <c r="AS18" s="119" t="str">
        <f t="shared" si="2"/>
        <v>高</v>
      </c>
    </row>
    <row r="19" spans="1:45" s="124" customFormat="1" ht="9.75">
      <c r="A19" s="123" t="s">
        <v>48</v>
      </c>
      <c r="B19" s="69">
        <v>5201</v>
      </c>
      <c r="C19" s="122">
        <f t="shared" si="0"/>
        <v>275</v>
      </c>
      <c r="D19" s="121">
        <v>0</v>
      </c>
      <c r="E19" s="121">
        <v>0</v>
      </c>
      <c r="F19" s="121">
        <v>0</v>
      </c>
      <c r="G19" s="121">
        <v>1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4</v>
      </c>
      <c r="O19" s="121">
        <v>0</v>
      </c>
      <c r="P19" s="121">
        <v>1</v>
      </c>
      <c r="Q19" s="121">
        <v>2</v>
      </c>
      <c r="R19" s="121">
        <v>0</v>
      </c>
      <c r="S19" s="121">
        <v>28</v>
      </c>
      <c r="T19" s="121">
        <v>2</v>
      </c>
      <c r="U19" s="121">
        <v>0</v>
      </c>
      <c r="V19" s="121">
        <v>0</v>
      </c>
      <c r="W19" s="121">
        <v>0</v>
      </c>
      <c r="X19" s="121">
        <v>39</v>
      </c>
      <c r="Y19" s="121">
        <v>1</v>
      </c>
      <c r="Z19" s="121">
        <v>0</v>
      </c>
      <c r="AA19" s="121">
        <v>0</v>
      </c>
      <c r="AB19" s="121">
        <v>0</v>
      </c>
      <c r="AC19" s="121">
        <v>24</v>
      </c>
      <c r="AD19" s="121">
        <v>115</v>
      </c>
      <c r="AE19" s="121">
        <v>4</v>
      </c>
      <c r="AF19" s="121">
        <v>6</v>
      </c>
      <c r="AG19" s="121">
        <v>2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27</v>
      </c>
      <c r="AN19" s="121">
        <v>4</v>
      </c>
      <c r="AO19" s="121">
        <v>0</v>
      </c>
      <c r="AP19" s="121">
        <v>15</v>
      </c>
      <c r="AQ19" s="121">
        <v>0</v>
      </c>
      <c r="AR19" s="120"/>
      <c r="AS19" s="119" t="str">
        <f t="shared" si="2"/>
        <v>品</v>
      </c>
    </row>
    <row r="20" spans="1:45" s="124" customFormat="1" ht="9.75">
      <c r="A20" s="123" t="s">
        <v>49</v>
      </c>
      <c r="B20" s="69">
        <v>5202</v>
      </c>
      <c r="C20" s="122">
        <f t="shared" si="0"/>
        <v>120</v>
      </c>
      <c r="D20" s="121">
        <v>0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2</v>
      </c>
      <c r="M20" s="121">
        <v>0</v>
      </c>
      <c r="N20" s="121">
        <v>38</v>
      </c>
      <c r="O20" s="121">
        <v>0</v>
      </c>
      <c r="P20" s="121">
        <v>0</v>
      </c>
      <c r="Q20" s="121">
        <v>3</v>
      </c>
      <c r="R20" s="121">
        <v>0</v>
      </c>
      <c r="S20" s="121">
        <v>2</v>
      </c>
      <c r="T20" s="121">
        <v>1</v>
      </c>
      <c r="U20" s="121">
        <v>0</v>
      </c>
      <c r="V20" s="121">
        <v>0</v>
      </c>
      <c r="W20" s="121">
        <v>0</v>
      </c>
      <c r="X20" s="121">
        <v>11</v>
      </c>
      <c r="Y20" s="121">
        <v>1</v>
      </c>
      <c r="Z20" s="121">
        <v>0</v>
      </c>
      <c r="AA20" s="121">
        <v>6</v>
      </c>
      <c r="AB20" s="121">
        <v>0</v>
      </c>
      <c r="AC20" s="121">
        <v>5</v>
      </c>
      <c r="AD20" s="121">
        <v>27</v>
      </c>
      <c r="AE20" s="121">
        <v>4</v>
      </c>
      <c r="AF20" s="121">
        <v>10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5</v>
      </c>
      <c r="AN20" s="121">
        <v>0</v>
      </c>
      <c r="AO20" s="121">
        <v>2</v>
      </c>
      <c r="AP20" s="121">
        <v>3</v>
      </c>
      <c r="AQ20" s="121">
        <v>0</v>
      </c>
      <c r="AR20" s="120"/>
      <c r="AS20" s="119" t="str">
        <f t="shared" si="2"/>
        <v>大</v>
      </c>
    </row>
    <row r="21" spans="1:45" s="124" customFormat="1" ht="9.75">
      <c r="A21" s="123" t="s">
        <v>50</v>
      </c>
      <c r="B21" s="69">
        <v>5203</v>
      </c>
      <c r="C21" s="122">
        <f t="shared" si="0"/>
        <v>111</v>
      </c>
      <c r="D21" s="121">
        <v>0</v>
      </c>
      <c r="E21" s="121">
        <v>0</v>
      </c>
      <c r="F21" s="121">
        <v>0</v>
      </c>
      <c r="G21" s="121">
        <v>1</v>
      </c>
      <c r="H21" s="121">
        <v>0</v>
      </c>
      <c r="I21" s="121">
        <v>0</v>
      </c>
      <c r="J21" s="121">
        <v>0</v>
      </c>
      <c r="K21" s="121">
        <v>1</v>
      </c>
      <c r="L21" s="121">
        <v>1</v>
      </c>
      <c r="M21" s="121">
        <v>0</v>
      </c>
      <c r="N21" s="121">
        <v>17</v>
      </c>
      <c r="O21" s="121">
        <v>1</v>
      </c>
      <c r="P21" s="121">
        <v>0</v>
      </c>
      <c r="Q21" s="121">
        <v>0</v>
      </c>
      <c r="R21" s="121">
        <v>0</v>
      </c>
      <c r="S21" s="121">
        <v>16</v>
      </c>
      <c r="T21" s="121">
        <v>0</v>
      </c>
      <c r="U21" s="121">
        <v>0</v>
      </c>
      <c r="V21" s="121">
        <v>1</v>
      </c>
      <c r="W21" s="121">
        <v>0</v>
      </c>
      <c r="X21" s="121">
        <v>14</v>
      </c>
      <c r="Y21" s="121">
        <v>3</v>
      </c>
      <c r="Z21" s="121">
        <v>0</v>
      </c>
      <c r="AA21" s="121">
        <v>0</v>
      </c>
      <c r="AB21" s="121">
        <v>0</v>
      </c>
      <c r="AC21" s="121">
        <v>4</v>
      </c>
      <c r="AD21" s="121">
        <v>14</v>
      </c>
      <c r="AE21" s="121">
        <v>4</v>
      </c>
      <c r="AF21" s="121">
        <v>17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8</v>
      </c>
      <c r="AN21" s="121">
        <v>0</v>
      </c>
      <c r="AO21" s="121">
        <v>0</v>
      </c>
      <c r="AP21" s="121">
        <v>9</v>
      </c>
      <c r="AQ21" s="121">
        <v>0</v>
      </c>
      <c r="AR21" s="120"/>
      <c r="AS21" s="119" t="str">
        <f t="shared" si="2"/>
        <v>荏</v>
      </c>
    </row>
    <row r="22" spans="1:45" s="124" customFormat="1" ht="9.75">
      <c r="A22" s="123" t="s">
        <v>51</v>
      </c>
      <c r="B22" s="69">
        <v>5204</v>
      </c>
      <c r="C22" s="122">
        <f t="shared" si="0"/>
        <v>109</v>
      </c>
      <c r="D22" s="121">
        <v>0</v>
      </c>
      <c r="E22" s="121">
        <v>0</v>
      </c>
      <c r="F22" s="121">
        <v>0</v>
      </c>
      <c r="G22" s="121">
        <v>1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18</v>
      </c>
      <c r="O22" s="121">
        <v>0</v>
      </c>
      <c r="P22" s="121">
        <v>3</v>
      </c>
      <c r="Q22" s="121">
        <v>5</v>
      </c>
      <c r="R22" s="121">
        <v>2</v>
      </c>
      <c r="S22" s="121">
        <v>9</v>
      </c>
      <c r="T22" s="121">
        <v>2</v>
      </c>
      <c r="U22" s="121">
        <v>0</v>
      </c>
      <c r="V22" s="121">
        <v>2</v>
      </c>
      <c r="W22" s="121">
        <v>0</v>
      </c>
      <c r="X22" s="121">
        <v>12</v>
      </c>
      <c r="Y22" s="121">
        <v>0</v>
      </c>
      <c r="Z22" s="121">
        <v>0</v>
      </c>
      <c r="AA22" s="121">
        <v>0</v>
      </c>
      <c r="AB22" s="121">
        <v>0</v>
      </c>
      <c r="AC22" s="121">
        <v>12</v>
      </c>
      <c r="AD22" s="121">
        <v>27</v>
      </c>
      <c r="AE22" s="121">
        <v>1</v>
      </c>
      <c r="AF22" s="121">
        <v>6</v>
      </c>
      <c r="AG22" s="121">
        <v>5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3</v>
      </c>
      <c r="AN22" s="121">
        <v>1</v>
      </c>
      <c r="AO22" s="121">
        <v>0</v>
      </c>
      <c r="AP22" s="121">
        <v>0</v>
      </c>
      <c r="AQ22" s="121">
        <v>0</v>
      </c>
      <c r="AR22" s="120"/>
      <c r="AS22" s="119" t="str">
        <f t="shared" si="2"/>
        <v>大</v>
      </c>
    </row>
    <row r="23" spans="1:45" s="124" customFormat="1" ht="9.75">
      <c r="A23" s="123" t="s">
        <v>52</v>
      </c>
      <c r="B23" s="69">
        <v>5205</v>
      </c>
      <c r="C23" s="122">
        <f t="shared" si="0"/>
        <v>80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5</v>
      </c>
      <c r="O23" s="121">
        <v>0</v>
      </c>
      <c r="P23" s="121">
        <v>0</v>
      </c>
      <c r="Q23" s="121">
        <v>1</v>
      </c>
      <c r="R23" s="121">
        <v>4</v>
      </c>
      <c r="S23" s="121">
        <v>25</v>
      </c>
      <c r="T23" s="121">
        <v>0</v>
      </c>
      <c r="U23" s="121">
        <v>0</v>
      </c>
      <c r="V23" s="121">
        <v>0</v>
      </c>
      <c r="W23" s="121">
        <v>0</v>
      </c>
      <c r="X23" s="121">
        <v>7</v>
      </c>
      <c r="Y23" s="121">
        <v>0</v>
      </c>
      <c r="Z23" s="121">
        <v>0</v>
      </c>
      <c r="AA23" s="121">
        <v>0</v>
      </c>
      <c r="AB23" s="121">
        <v>0</v>
      </c>
      <c r="AC23" s="121">
        <v>9</v>
      </c>
      <c r="AD23" s="121">
        <v>20</v>
      </c>
      <c r="AE23" s="121">
        <v>2</v>
      </c>
      <c r="AF23" s="121">
        <v>3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4</v>
      </c>
      <c r="AN23" s="121">
        <v>0</v>
      </c>
      <c r="AO23" s="121">
        <v>0</v>
      </c>
      <c r="AP23" s="121">
        <v>0</v>
      </c>
      <c r="AQ23" s="121">
        <v>0</v>
      </c>
      <c r="AR23" s="120"/>
      <c r="AS23" s="119" t="str">
        <f t="shared" si="2"/>
        <v>田</v>
      </c>
    </row>
    <row r="24" spans="1:45" s="124" customFormat="1" ht="9.75">
      <c r="A24" s="123" t="s">
        <v>53</v>
      </c>
      <c r="B24" s="69">
        <v>5206</v>
      </c>
      <c r="C24" s="122">
        <f t="shared" si="0"/>
        <v>81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1</v>
      </c>
      <c r="O24" s="121">
        <v>0</v>
      </c>
      <c r="P24" s="121">
        <v>0</v>
      </c>
      <c r="Q24" s="121">
        <v>1</v>
      </c>
      <c r="R24" s="121">
        <v>0</v>
      </c>
      <c r="S24" s="121">
        <v>5</v>
      </c>
      <c r="T24" s="121">
        <v>0</v>
      </c>
      <c r="U24" s="121">
        <v>0</v>
      </c>
      <c r="V24" s="121">
        <v>0</v>
      </c>
      <c r="W24" s="121">
        <v>0</v>
      </c>
      <c r="X24" s="121">
        <v>4</v>
      </c>
      <c r="Y24" s="121">
        <v>1</v>
      </c>
      <c r="Z24" s="121">
        <v>0</v>
      </c>
      <c r="AA24" s="121">
        <v>0</v>
      </c>
      <c r="AB24" s="121">
        <v>0</v>
      </c>
      <c r="AC24" s="121">
        <v>4</v>
      </c>
      <c r="AD24" s="121">
        <v>27</v>
      </c>
      <c r="AE24" s="121">
        <v>1</v>
      </c>
      <c r="AF24" s="121">
        <v>1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29</v>
      </c>
      <c r="AN24" s="121">
        <v>6</v>
      </c>
      <c r="AO24" s="121">
        <v>0</v>
      </c>
      <c r="AP24" s="121">
        <v>1</v>
      </c>
      <c r="AQ24" s="121">
        <v>0</v>
      </c>
      <c r="AR24" s="120"/>
      <c r="AS24" s="119" t="str">
        <f t="shared" si="2"/>
        <v>蒲</v>
      </c>
    </row>
    <row r="25" spans="1:45" s="124" customFormat="1" ht="9.75">
      <c r="A25" s="123" t="s">
        <v>54</v>
      </c>
      <c r="B25" s="69">
        <v>5207</v>
      </c>
      <c r="C25" s="122">
        <f t="shared" si="0"/>
        <v>109</v>
      </c>
      <c r="D25" s="121">
        <v>0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4</v>
      </c>
      <c r="O25" s="121">
        <v>0</v>
      </c>
      <c r="P25" s="121">
        <v>3</v>
      </c>
      <c r="Q25" s="121">
        <v>5</v>
      </c>
      <c r="R25" s="121">
        <v>1</v>
      </c>
      <c r="S25" s="121">
        <v>7</v>
      </c>
      <c r="T25" s="121">
        <v>0</v>
      </c>
      <c r="U25" s="121">
        <v>0</v>
      </c>
      <c r="V25" s="121">
        <v>3</v>
      </c>
      <c r="W25" s="121">
        <v>0</v>
      </c>
      <c r="X25" s="121">
        <v>16</v>
      </c>
      <c r="Y25" s="121">
        <v>2</v>
      </c>
      <c r="Z25" s="121">
        <v>0</v>
      </c>
      <c r="AA25" s="121">
        <v>0</v>
      </c>
      <c r="AB25" s="121">
        <v>0</v>
      </c>
      <c r="AC25" s="121">
        <v>8</v>
      </c>
      <c r="AD25" s="121">
        <v>40</v>
      </c>
      <c r="AE25" s="121">
        <v>5</v>
      </c>
      <c r="AF25" s="121">
        <v>7</v>
      </c>
      <c r="AG25" s="121">
        <v>1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2</v>
      </c>
      <c r="AN25" s="121">
        <v>0</v>
      </c>
      <c r="AO25" s="121">
        <v>0</v>
      </c>
      <c r="AP25" s="121">
        <v>5</v>
      </c>
      <c r="AQ25" s="121">
        <v>0</v>
      </c>
      <c r="AR25" s="120"/>
      <c r="AS25" s="119" t="str">
        <f t="shared" si="2"/>
        <v>矢</v>
      </c>
    </row>
    <row r="26" spans="1:45" s="124" customFormat="1" ht="9.75">
      <c r="A26" s="123" t="s">
        <v>55</v>
      </c>
      <c r="B26" s="69">
        <v>5301</v>
      </c>
      <c r="C26" s="122">
        <f t="shared" si="0"/>
        <v>141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40</v>
      </c>
      <c r="O26" s="121">
        <v>0</v>
      </c>
      <c r="P26" s="121">
        <v>0</v>
      </c>
      <c r="Q26" s="121">
        <v>3</v>
      </c>
      <c r="R26" s="121">
        <v>4</v>
      </c>
      <c r="S26" s="121">
        <v>12</v>
      </c>
      <c r="T26" s="121">
        <v>1</v>
      </c>
      <c r="U26" s="121">
        <v>0</v>
      </c>
      <c r="V26" s="121">
        <v>0</v>
      </c>
      <c r="W26" s="121">
        <v>1</v>
      </c>
      <c r="X26" s="121">
        <v>4</v>
      </c>
      <c r="Y26" s="121">
        <v>0</v>
      </c>
      <c r="Z26" s="121">
        <v>0</v>
      </c>
      <c r="AA26" s="121">
        <v>0</v>
      </c>
      <c r="AB26" s="121">
        <v>0</v>
      </c>
      <c r="AC26" s="121">
        <v>0</v>
      </c>
      <c r="AD26" s="121">
        <v>34</v>
      </c>
      <c r="AE26" s="121">
        <v>11</v>
      </c>
      <c r="AF26" s="121">
        <v>21</v>
      </c>
      <c r="AG26" s="121">
        <v>4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3</v>
      </c>
      <c r="AN26" s="121">
        <v>2</v>
      </c>
      <c r="AO26" s="121">
        <v>0</v>
      </c>
      <c r="AP26" s="121">
        <v>1</v>
      </c>
      <c r="AQ26" s="121">
        <v>0</v>
      </c>
      <c r="AR26" s="120"/>
      <c r="AS26" s="119" t="str">
        <f t="shared" si="2"/>
        <v>目</v>
      </c>
    </row>
    <row r="27" spans="1:45" s="124" customFormat="1" ht="9.75">
      <c r="A27" s="123" t="s">
        <v>56</v>
      </c>
      <c r="B27" s="69">
        <v>5302</v>
      </c>
      <c r="C27" s="122">
        <f t="shared" si="0"/>
        <v>75</v>
      </c>
      <c r="D27" s="121">
        <v>0</v>
      </c>
      <c r="E27" s="121">
        <v>0</v>
      </c>
      <c r="F27" s="121">
        <v>0</v>
      </c>
      <c r="G27" s="121">
        <v>4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2</v>
      </c>
      <c r="O27" s="121">
        <v>0</v>
      </c>
      <c r="P27" s="121">
        <v>0</v>
      </c>
      <c r="Q27" s="121">
        <v>1</v>
      </c>
      <c r="R27" s="121">
        <v>1</v>
      </c>
      <c r="S27" s="121">
        <v>12</v>
      </c>
      <c r="T27" s="121">
        <v>2</v>
      </c>
      <c r="U27" s="121">
        <v>0</v>
      </c>
      <c r="V27" s="121">
        <v>2</v>
      </c>
      <c r="W27" s="121">
        <v>0</v>
      </c>
      <c r="X27" s="121">
        <v>11</v>
      </c>
      <c r="Y27" s="121">
        <v>0</v>
      </c>
      <c r="Z27" s="121">
        <v>0</v>
      </c>
      <c r="AA27" s="121">
        <v>1</v>
      </c>
      <c r="AB27" s="121">
        <v>0</v>
      </c>
      <c r="AC27" s="121">
        <v>6</v>
      </c>
      <c r="AD27" s="121">
        <v>17</v>
      </c>
      <c r="AE27" s="121">
        <v>0</v>
      </c>
      <c r="AF27" s="121">
        <v>1</v>
      </c>
      <c r="AG27" s="121">
        <v>7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4</v>
      </c>
      <c r="AN27" s="121">
        <v>1</v>
      </c>
      <c r="AO27" s="121">
        <v>0</v>
      </c>
      <c r="AP27" s="121">
        <v>3</v>
      </c>
      <c r="AQ27" s="121">
        <v>0</v>
      </c>
      <c r="AR27" s="120"/>
      <c r="AS27" s="119" t="str">
        <f t="shared" si="2"/>
        <v>世</v>
      </c>
    </row>
    <row r="28" spans="1:45" s="124" customFormat="1" ht="9.75">
      <c r="A28" s="123" t="s">
        <v>57</v>
      </c>
      <c r="B28" s="69">
        <v>5304</v>
      </c>
      <c r="C28" s="122">
        <f t="shared" si="0"/>
        <v>28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3</v>
      </c>
      <c r="O28" s="121">
        <v>0</v>
      </c>
      <c r="P28" s="121">
        <v>0</v>
      </c>
      <c r="Q28" s="121">
        <v>1</v>
      </c>
      <c r="R28" s="121">
        <v>0</v>
      </c>
      <c r="S28" s="121">
        <v>1</v>
      </c>
      <c r="T28" s="121">
        <v>0</v>
      </c>
      <c r="U28" s="121">
        <v>0</v>
      </c>
      <c r="V28" s="121">
        <v>1</v>
      </c>
      <c r="W28" s="121">
        <v>0</v>
      </c>
      <c r="X28" s="121">
        <v>9</v>
      </c>
      <c r="Y28" s="121">
        <v>0</v>
      </c>
      <c r="Z28" s="121">
        <v>0</v>
      </c>
      <c r="AA28" s="121">
        <v>0</v>
      </c>
      <c r="AB28" s="121">
        <v>0</v>
      </c>
      <c r="AC28" s="121">
        <v>3</v>
      </c>
      <c r="AD28" s="121">
        <v>4</v>
      </c>
      <c r="AE28" s="121">
        <v>0</v>
      </c>
      <c r="AF28" s="121"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4</v>
      </c>
      <c r="AN28" s="121">
        <v>2</v>
      </c>
      <c r="AO28" s="121">
        <v>0</v>
      </c>
      <c r="AP28" s="121">
        <v>0</v>
      </c>
      <c r="AQ28" s="121">
        <v>0</v>
      </c>
      <c r="AR28" s="120"/>
      <c r="AS28" s="119" t="str">
        <f t="shared" si="2"/>
        <v>玉</v>
      </c>
    </row>
    <row r="29" spans="1:45" s="124" customFormat="1" ht="9.75">
      <c r="A29" s="123" t="s">
        <v>58</v>
      </c>
      <c r="B29" s="69">
        <v>5305</v>
      </c>
      <c r="C29" s="122">
        <f t="shared" si="0"/>
        <v>65</v>
      </c>
      <c r="D29" s="121">
        <v>0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21">
        <v>0</v>
      </c>
      <c r="O29" s="121">
        <v>0</v>
      </c>
      <c r="P29" s="121">
        <v>0</v>
      </c>
      <c r="Q29" s="121">
        <v>11</v>
      </c>
      <c r="R29" s="121">
        <v>0</v>
      </c>
      <c r="S29" s="121">
        <v>5</v>
      </c>
      <c r="T29" s="121">
        <v>2</v>
      </c>
      <c r="U29" s="121">
        <v>0</v>
      </c>
      <c r="V29" s="121">
        <v>0</v>
      </c>
      <c r="W29" s="121">
        <v>0</v>
      </c>
      <c r="X29" s="121">
        <v>1</v>
      </c>
      <c r="Y29" s="121">
        <v>1</v>
      </c>
      <c r="Z29" s="121">
        <v>0</v>
      </c>
      <c r="AA29" s="121">
        <v>0</v>
      </c>
      <c r="AB29" s="121">
        <v>0</v>
      </c>
      <c r="AC29" s="121">
        <v>6</v>
      </c>
      <c r="AD29" s="121">
        <v>17</v>
      </c>
      <c r="AE29" s="121">
        <v>4</v>
      </c>
      <c r="AF29" s="121">
        <v>0</v>
      </c>
      <c r="AG29" s="121">
        <v>11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5</v>
      </c>
      <c r="AN29" s="121">
        <v>0</v>
      </c>
      <c r="AO29" s="121">
        <v>0</v>
      </c>
      <c r="AP29" s="121">
        <v>2</v>
      </c>
      <c r="AQ29" s="121">
        <v>0</v>
      </c>
      <c r="AR29" s="120"/>
      <c r="AS29" s="119" t="str">
        <f t="shared" si="2"/>
        <v>成</v>
      </c>
    </row>
    <row r="30" spans="1:45" s="124" customFormat="1" ht="9.75">
      <c r="A30" s="123" t="s">
        <v>59</v>
      </c>
      <c r="B30" s="69">
        <v>5306</v>
      </c>
      <c r="C30" s="122">
        <f t="shared" si="0"/>
        <v>61</v>
      </c>
      <c r="D30" s="121">
        <v>0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1</v>
      </c>
      <c r="L30" s="121">
        <v>0</v>
      </c>
      <c r="M30" s="121">
        <v>0</v>
      </c>
      <c r="N30" s="121">
        <v>9</v>
      </c>
      <c r="O30" s="121">
        <v>0</v>
      </c>
      <c r="P30" s="121">
        <v>0</v>
      </c>
      <c r="Q30" s="121">
        <v>1</v>
      </c>
      <c r="R30" s="121">
        <v>0</v>
      </c>
      <c r="S30" s="121">
        <v>3</v>
      </c>
      <c r="T30" s="121">
        <v>5</v>
      </c>
      <c r="U30" s="121">
        <v>0</v>
      </c>
      <c r="V30" s="121">
        <v>0</v>
      </c>
      <c r="W30" s="121">
        <v>0</v>
      </c>
      <c r="X30" s="121">
        <v>1</v>
      </c>
      <c r="Y30" s="121">
        <v>1</v>
      </c>
      <c r="Z30" s="121">
        <v>0</v>
      </c>
      <c r="AA30" s="121">
        <v>0</v>
      </c>
      <c r="AB30" s="121">
        <v>0</v>
      </c>
      <c r="AC30" s="121">
        <v>0</v>
      </c>
      <c r="AD30" s="121">
        <v>31</v>
      </c>
      <c r="AE30" s="121">
        <v>5</v>
      </c>
      <c r="AF30" s="121">
        <v>1</v>
      </c>
      <c r="AG30" s="121">
        <v>1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2</v>
      </c>
      <c r="AN30" s="121">
        <v>0</v>
      </c>
      <c r="AO30" s="121">
        <v>0</v>
      </c>
      <c r="AP30" s="121">
        <v>0</v>
      </c>
      <c r="AQ30" s="121">
        <v>0</v>
      </c>
      <c r="AR30" s="120"/>
      <c r="AS30" s="119" t="str">
        <f t="shared" si="2"/>
        <v>渋</v>
      </c>
    </row>
    <row r="31" spans="1:45" s="124" customFormat="1" ht="9.75">
      <c r="A31" s="123" t="s">
        <v>60</v>
      </c>
      <c r="B31" s="69">
        <v>5401</v>
      </c>
      <c r="C31" s="122">
        <f t="shared" si="0"/>
        <v>131</v>
      </c>
      <c r="D31" s="121">
        <v>0</v>
      </c>
      <c r="E31" s="121"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1</v>
      </c>
      <c r="L31" s="121">
        <v>0</v>
      </c>
      <c r="M31" s="121">
        <v>0</v>
      </c>
      <c r="N31" s="121">
        <v>5</v>
      </c>
      <c r="O31" s="121">
        <v>0</v>
      </c>
      <c r="P31" s="121">
        <v>0</v>
      </c>
      <c r="Q31" s="121">
        <v>0</v>
      </c>
      <c r="R31" s="121">
        <v>0</v>
      </c>
      <c r="S31" s="121">
        <v>9</v>
      </c>
      <c r="T31" s="121">
        <v>0</v>
      </c>
      <c r="U31" s="121">
        <v>0</v>
      </c>
      <c r="V31" s="121">
        <v>0</v>
      </c>
      <c r="W31" s="121">
        <v>0</v>
      </c>
      <c r="X31" s="121">
        <v>14</v>
      </c>
      <c r="Y31" s="121">
        <v>0</v>
      </c>
      <c r="Z31" s="121">
        <v>0</v>
      </c>
      <c r="AA31" s="121">
        <v>0</v>
      </c>
      <c r="AB31" s="121">
        <v>0</v>
      </c>
      <c r="AC31" s="121">
        <v>2</v>
      </c>
      <c r="AD31" s="121">
        <v>86</v>
      </c>
      <c r="AE31" s="121">
        <v>9</v>
      </c>
      <c r="AF31" s="121">
        <v>2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v>0</v>
      </c>
      <c r="AO31" s="121">
        <v>0</v>
      </c>
      <c r="AP31" s="121">
        <v>3</v>
      </c>
      <c r="AQ31" s="121">
        <v>0</v>
      </c>
      <c r="AR31" s="120"/>
      <c r="AS31" s="119" t="str">
        <f t="shared" si="2"/>
        <v>四</v>
      </c>
    </row>
    <row r="32" spans="1:45" s="124" customFormat="1" ht="9.75">
      <c r="A32" s="123" t="s">
        <v>61</v>
      </c>
      <c r="B32" s="69">
        <v>5402</v>
      </c>
      <c r="C32" s="122">
        <f t="shared" si="0"/>
        <v>50</v>
      </c>
      <c r="D32" s="121">
        <v>0</v>
      </c>
      <c r="E32" s="121"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1">
        <v>0</v>
      </c>
      <c r="O32" s="121">
        <v>0</v>
      </c>
      <c r="P32" s="121">
        <v>0</v>
      </c>
      <c r="Q32" s="121">
        <v>1</v>
      </c>
      <c r="R32" s="121"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v>0</v>
      </c>
      <c r="X32" s="121">
        <v>5</v>
      </c>
      <c r="Y32" s="121">
        <v>0</v>
      </c>
      <c r="Z32" s="121">
        <v>0</v>
      </c>
      <c r="AA32" s="121">
        <v>0</v>
      </c>
      <c r="AB32" s="121">
        <v>0</v>
      </c>
      <c r="AC32" s="121">
        <v>0</v>
      </c>
      <c r="AD32" s="121">
        <v>28</v>
      </c>
      <c r="AE32" s="121">
        <v>2</v>
      </c>
      <c r="AF32" s="121">
        <v>2</v>
      </c>
      <c r="AG32" s="121">
        <v>1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4</v>
      </c>
      <c r="AN32" s="121">
        <v>1</v>
      </c>
      <c r="AO32" s="121">
        <v>0</v>
      </c>
      <c r="AP32" s="121">
        <v>6</v>
      </c>
      <c r="AQ32" s="121">
        <v>0</v>
      </c>
      <c r="AR32" s="120"/>
      <c r="AS32" s="119" t="str">
        <f t="shared" si="2"/>
        <v>牛</v>
      </c>
    </row>
    <row r="33" spans="1:45" s="124" customFormat="1" ht="9.75">
      <c r="A33" s="123" t="s">
        <v>62</v>
      </c>
      <c r="B33" s="69">
        <v>5403</v>
      </c>
      <c r="C33" s="122">
        <f t="shared" si="0"/>
        <v>155</v>
      </c>
      <c r="D33" s="121">
        <v>0</v>
      </c>
      <c r="E33" s="121">
        <v>0</v>
      </c>
      <c r="F33" s="121">
        <v>0</v>
      </c>
      <c r="G33" s="121">
        <v>8</v>
      </c>
      <c r="H33" s="121">
        <v>0</v>
      </c>
      <c r="I33" s="121">
        <v>1</v>
      </c>
      <c r="J33" s="121">
        <v>0</v>
      </c>
      <c r="K33" s="121">
        <v>0</v>
      </c>
      <c r="L33" s="121">
        <v>3</v>
      </c>
      <c r="M33" s="121">
        <v>0</v>
      </c>
      <c r="N33" s="121">
        <v>7</v>
      </c>
      <c r="O33" s="121">
        <v>0</v>
      </c>
      <c r="P33" s="121">
        <v>2</v>
      </c>
      <c r="Q33" s="121">
        <v>1</v>
      </c>
      <c r="R33" s="121">
        <v>3</v>
      </c>
      <c r="S33" s="121">
        <v>8</v>
      </c>
      <c r="T33" s="121">
        <v>1</v>
      </c>
      <c r="U33" s="121">
        <v>0</v>
      </c>
      <c r="V33" s="121">
        <v>1</v>
      </c>
      <c r="W33" s="121">
        <v>0</v>
      </c>
      <c r="X33" s="121">
        <v>6</v>
      </c>
      <c r="Y33" s="121">
        <v>0</v>
      </c>
      <c r="Z33" s="121">
        <v>0</v>
      </c>
      <c r="AA33" s="121">
        <v>0</v>
      </c>
      <c r="AB33" s="121">
        <v>0</v>
      </c>
      <c r="AC33" s="121">
        <v>2</v>
      </c>
      <c r="AD33" s="121">
        <v>62</v>
      </c>
      <c r="AE33" s="121">
        <v>1</v>
      </c>
      <c r="AF33" s="121">
        <v>2</v>
      </c>
      <c r="AG33" s="121">
        <v>0</v>
      </c>
      <c r="AH33" s="121">
        <v>0</v>
      </c>
      <c r="AI33" s="121">
        <v>0</v>
      </c>
      <c r="AJ33" s="121">
        <v>0</v>
      </c>
      <c r="AK33" s="121">
        <v>1</v>
      </c>
      <c r="AL33" s="121">
        <v>0</v>
      </c>
      <c r="AM33" s="121">
        <v>9</v>
      </c>
      <c r="AN33" s="121">
        <v>1</v>
      </c>
      <c r="AO33" s="121">
        <v>0</v>
      </c>
      <c r="AP33" s="121">
        <v>35</v>
      </c>
      <c r="AQ33" s="121">
        <v>1</v>
      </c>
      <c r="AR33" s="120"/>
      <c r="AS33" s="119" t="str">
        <f t="shared" si="2"/>
        <v>新</v>
      </c>
    </row>
    <row r="34" spans="1:45" s="124" customFormat="1" ht="9.75">
      <c r="A34" s="123" t="s">
        <v>63</v>
      </c>
      <c r="B34" s="69">
        <v>5404</v>
      </c>
      <c r="C34" s="122">
        <f t="shared" si="0"/>
        <v>86</v>
      </c>
      <c r="D34" s="121">
        <v>0</v>
      </c>
      <c r="E34" s="121"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1">
        <v>1</v>
      </c>
      <c r="P34" s="121">
        <v>0</v>
      </c>
      <c r="Q34" s="121">
        <v>1</v>
      </c>
      <c r="R34" s="121">
        <v>1</v>
      </c>
      <c r="S34" s="121">
        <v>12</v>
      </c>
      <c r="T34" s="121">
        <v>0</v>
      </c>
      <c r="U34" s="121">
        <v>0</v>
      </c>
      <c r="V34" s="121">
        <v>0</v>
      </c>
      <c r="W34" s="121">
        <v>0</v>
      </c>
      <c r="X34" s="121">
        <v>19</v>
      </c>
      <c r="Y34" s="121">
        <v>9</v>
      </c>
      <c r="Z34" s="121">
        <v>0</v>
      </c>
      <c r="AA34" s="121">
        <v>2</v>
      </c>
      <c r="AB34" s="121">
        <v>0</v>
      </c>
      <c r="AC34" s="121">
        <v>1</v>
      </c>
      <c r="AD34" s="121">
        <v>26</v>
      </c>
      <c r="AE34" s="121">
        <v>0</v>
      </c>
      <c r="AF34" s="121">
        <v>2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5</v>
      </c>
      <c r="AN34" s="121">
        <v>0</v>
      </c>
      <c r="AO34" s="121">
        <v>0</v>
      </c>
      <c r="AP34" s="121">
        <v>7</v>
      </c>
      <c r="AQ34" s="121">
        <v>0</v>
      </c>
      <c r="AR34" s="120"/>
      <c r="AS34" s="119" t="str">
        <f t="shared" si="2"/>
        <v>中</v>
      </c>
    </row>
    <row r="35" spans="1:45" s="124" customFormat="1" ht="9.75">
      <c r="A35" s="123" t="s">
        <v>64</v>
      </c>
      <c r="B35" s="69">
        <v>5405</v>
      </c>
      <c r="C35" s="122">
        <f t="shared" si="0"/>
        <v>133</v>
      </c>
      <c r="D35" s="121">
        <v>0</v>
      </c>
      <c r="E35" s="121"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21">
        <v>1</v>
      </c>
      <c r="O35" s="121">
        <v>0</v>
      </c>
      <c r="P35" s="121">
        <v>1</v>
      </c>
      <c r="Q35" s="121">
        <v>2</v>
      </c>
      <c r="R35" s="121">
        <v>0</v>
      </c>
      <c r="S35" s="121">
        <v>13</v>
      </c>
      <c r="T35" s="121">
        <v>3</v>
      </c>
      <c r="U35" s="121">
        <v>0</v>
      </c>
      <c r="V35" s="121">
        <v>0</v>
      </c>
      <c r="W35" s="121">
        <v>0</v>
      </c>
      <c r="X35" s="121">
        <v>22</v>
      </c>
      <c r="Y35" s="121">
        <v>0</v>
      </c>
      <c r="Z35" s="121">
        <v>0</v>
      </c>
      <c r="AA35" s="121">
        <v>0</v>
      </c>
      <c r="AB35" s="121">
        <v>0</v>
      </c>
      <c r="AC35" s="121">
        <v>4</v>
      </c>
      <c r="AD35" s="121">
        <v>62</v>
      </c>
      <c r="AE35" s="121">
        <v>0</v>
      </c>
      <c r="AF35" s="121">
        <v>0</v>
      </c>
      <c r="AG35" s="121">
        <v>11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1</v>
      </c>
      <c r="AN35" s="121">
        <v>7</v>
      </c>
      <c r="AO35" s="121">
        <v>0</v>
      </c>
      <c r="AP35" s="121">
        <v>6</v>
      </c>
      <c r="AQ35" s="121">
        <v>0</v>
      </c>
      <c r="AR35" s="120"/>
      <c r="AS35" s="119" t="str">
        <f t="shared" si="2"/>
        <v>野</v>
      </c>
    </row>
    <row r="36" spans="1:45" s="124" customFormat="1" ht="9.75">
      <c r="A36" s="123" t="s">
        <v>65</v>
      </c>
      <c r="B36" s="69">
        <v>5406</v>
      </c>
      <c r="C36" s="122">
        <f t="shared" si="0"/>
        <v>120</v>
      </c>
      <c r="D36" s="121">
        <v>0</v>
      </c>
      <c r="E36" s="121">
        <v>0</v>
      </c>
      <c r="F36" s="121">
        <v>0</v>
      </c>
      <c r="G36" s="121">
        <v>2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7</v>
      </c>
      <c r="O36" s="121">
        <v>0</v>
      </c>
      <c r="P36" s="121">
        <v>3</v>
      </c>
      <c r="Q36" s="121">
        <v>2</v>
      </c>
      <c r="R36" s="121">
        <v>6</v>
      </c>
      <c r="S36" s="121">
        <v>12</v>
      </c>
      <c r="T36" s="121">
        <v>0</v>
      </c>
      <c r="U36" s="121">
        <v>0</v>
      </c>
      <c r="V36" s="121">
        <v>1</v>
      </c>
      <c r="W36" s="121">
        <v>0</v>
      </c>
      <c r="X36" s="121">
        <v>22</v>
      </c>
      <c r="Y36" s="121">
        <v>1</v>
      </c>
      <c r="Z36" s="121">
        <v>0</v>
      </c>
      <c r="AA36" s="121">
        <v>0</v>
      </c>
      <c r="AB36" s="121">
        <v>0</v>
      </c>
      <c r="AC36" s="121">
        <v>5</v>
      </c>
      <c r="AD36" s="121">
        <v>34</v>
      </c>
      <c r="AE36" s="121">
        <v>0</v>
      </c>
      <c r="AF36" s="121">
        <v>8</v>
      </c>
      <c r="AG36" s="121">
        <v>7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1</v>
      </c>
      <c r="AN36" s="121">
        <v>0</v>
      </c>
      <c r="AO36" s="121">
        <v>0</v>
      </c>
      <c r="AP36" s="121">
        <v>9</v>
      </c>
      <c r="AQ36" s="121">
        <v>0</v>
      </c>
      <c r="AR36" s="120"/>
      <c r="AS36" s="119" t="str">
        <f t="shared" si="2"/>
        <v>杉</v>
      </c>
    </row>
    <row r="37" spans="1:45" s="124" customFormat="1" ht="9.75">
      <c r="A37" s="123" t="s">
        <v>66</v>
      </c>
      <c r="B37" s="69">
        <v>5408</v>
      </c>
      <c r="C37" s="122">
        <f t="shared" si="0"/>
        <v>101</v>
      </c>
      <c r="D37" s="121">
        <v>0</v>
      </c>
      <c r="E37" s="121"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1</v>
      </c>
      <c r="L37" s="121">
        <v>0</v>
      </c>
      <c r="M37" s="121">
        <v>0</v>
      </c>
      <c r="N37" s="121">
        <v>4</v>
      </c>
      <c r="O37" s="121">
        <v>0</v>
      </c>
      <c r="P37" s="121">
        <v>0</v>
      </c>
      <c r="Q37" s="121">
        <v>2</v>
      </c>
      <c r="R37" s="121">
        <v>1</v>
      </c>
      <c r="S37" s="121">
        <v>2</v>
      </c>
      <c r="T37" s="121">
        <v>2</v>
      </c>
      <c r="U37" s="121">
        <v>0</v>
      </c>
      <c r="V37" s="121">
        <v>0</v>
      </c>
      <c r="W37" s="121">
        <v>0</v>
      </c>
      <c r="X37" s="121">
        <v>27</v>
      </c>
      <c r="Y37" s="121">
        <v>1</v>
      </c>
      <c r="Z37" s="121">
        <v>0</v>
      </c>
      <c r="AA37" s="121">
        <v>0</v>
      </c>
      <c r="AB37" s="121">
        <v>0</v>
      </c>
      <c r="AC37" s="121">
        <v>0</v>
      </c>
      <c r="AD37" s="121">
        <v>28</v>
      </c>
      <c r="AE37" s="121">
        <v>5</v>
      </c>
      <c r="AF37" s="121">
        <v>2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2</v>
      </c>
      <c r="AN37" s="121">
        <v>0</v>
      </c>
      <c r="AO37" s="121">
        <v>0</v>
      </c>
      <c r="AP37" s="121">
        <v>24</v>
      </c>
      <c r="AQ37" s="121">
        <v>0</v>
      </c>
      <c r="AR37" s="120"/>
      <c r="AS37" s="119" t="str">
        <f t="shared" si="2"/>
        <v>荻</v>
      </c>
    </row>
    <row r="38" spans="1:45" s="124" customFormat="1" ht="9.75">
      <c r="A38" s="123" t="s">
        <v>67</v>
      </c>
      <c r="B38" s="69">
        <v>5501</v>
      </c>
      <c r="C38" s="122">
        <f t="shared" si="0"/>
        <v>162</v>
      </c>
      <c r="D38" s="121">
        <v>0</v>
      </c>
      <c r="E38" s="121"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1</v>
      </c>
      <c r="O38" s="121">
        <v>0</v>
      </c>
      <c r="P38" s="121">
        <v>0</v>
      </c>
      <c r="Q38" s="121">
        <v>1</v>
      </c>
      <c r="R38" s="121">
        <v>1</v>
      </c>
      <c r="S38" s="121">
        <v>16</v>
      </c>
      <c r="T38" s="121">
        <v>2</v>
      </c>
      <c r="U38" s="121">
        <v>0</v>
      </c>
      <c r="V38" s="121">
        <v>1</v>
      </c>
      <c r="W38" s="121">
        <v>0</v>
      </c>
      <c r="X38" s="121">
        <v>10</v>
      </c>
      <c r="Y38" s="121">
        <v>0</v>
      </c>
      <c r="Z38" s="121">
        <v>0</v>
      </c>
      <c r="AA38" s="121">
        <v>0</v>
      </c>
      <c r="AB38" s="121">
        <v>0</v>
      </c>
      <c r="AC38" s="121">
        <v>5</v>
      </c>
      <c r="AD38" s="121">
        <v>91</v>
      </c>
      <c r="AE38" s="121">
        <v>4</v>
      </c>
      <c r="AF38" s="121">
        <v>11</v>
      </c>
      <c r="AG38" s="121">
        <v>11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4</v>
      </c>
      <c r="AN38" s="121">
        <v>4</v>
      </c>
      <c r="AO38" s="121">
        <v>0</v>
      </c>
      <c r="AP38" s="121">
        <v>0</v>
      </c>
      <c r="AQ38" s="121">
        <v>0</v>
      </c>
      <c r="AR38" s="120"/>
      <c r="AS38" s="119" t="str">
        <f t="shared" si="2"/>
        <v>小</v>
      </c>
    </row>
    <row r="39" spans="1:45" s="124" customFormat="1" ht="9.75">
      <c r="A39" s="123" t="s">
        <v>68</v>
      </c>
      <c r="B39" s="69">
        <v>5502</v>
      </c>
      <c r="C39" s="122">
        <f t="shared" si="0"/>
        <v>91</v>
      </c>
      <c r="D39" s="121">
        <v>0</v>
      </c>
      <c r="E39" s="121"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1">
        <v>2</v>
      </c>
      <c r="O39" s="121">
        <v>0</v>
      </c>
      <c r="P39" s="121">
        <v>0</v>
      </c>
      <c r="Q39" s="121">
        <v>1</v>
      </c>
      <c r="R39" s="121">
        <v>1</v>
      </c>
      <c r="S39" s="121">
        <v>10</v>
      </c>
      <c r="T39" s="121">
        <v>0</v>
      </c>
      <c r="U39" s="121">
        <v>0</v>
      </c>
      <c r="V39" s="121">
        <v>0</v>
      </c>
      <c r="W39" s="121">
        <v>0</v>
      </c>
      <c r="X39" s="121">
        <v>8</v>
      </c>
      <c r="Y39" s="121">
        <v>1</v>
      </c>
      <c r="Z39" s="121">
        <v>0</v>
      </c>
      <c r="AA39" s="121">
        <v>0</v>
      </c>
      <c r="AB39" s="121">
        <v>0</v>
      </c>
      <c r="AC39" s="121">
        <v>5</v>
      </c>
      <c r="AD39" s="121">
        <v>36</v>
      </c>
      <c r="AE39" s="121">
        <v>0</v>
      </c>
      <c r="AF39" s="121">
        <v>2</v>
      </c>
      <c r="AG39" s="121">
        <v>13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6</v>
      </c>
      <c r="AN39" s="121">
        <v>1</v>
      </c>
      <c r="AO39" s="121">
        <v>0</v>
      </c>
      <c r="AP39" s="121">
        <v>5</v>
      </c>
      <c r="AQ39" s="121">
        <v>0</v>
      </c>
      <c r="AR39" s="120"/>
      <c r="AS39" s="119" t="str">
        <f t="shared" si="2"/>
        <v>本</v>
      </c>
    </row>
    <row r="40" spans="1:45" s="124" customFormat="1" ht="9.75">
      <c r="A40" s="123" t="s">
        <v>69</v>
      </c>
      <c r="B40" s="69">
        <v>5503</v>
      </c>
      <c r="C40" s="122">
        <f aca="true" t="shared" si="3" ref="C40:C71">SUM(D40:AQ40)</f>
        <v>37</v>
      </c>
      <c r="D40" s="121">
        <v>0</v>
      </c>
      <c r="E40" s="121"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1</v>
      </c>
      <c r="L40" s="121">
        <v>0</v>
      </c>
      <c r="M40" s="121">
        <v>0</v>
      </c>
      <c r="N40" s="121">
        <v>3</v>
      </c>
      <c r="O40" s="121">
        <v>0</v>
      </c>
      <c r="P40" s="121">
        <v>0</v>
      </c>
      <c r="Q40" s="121">
        <v>0</v>
      </c>
      <c r="R40" s="121">
        <v>0</v>
      </c>
      <c r="S40" s="121">
        <v>1</v>
      </c>
      <c r="T40" s="121">
        <v>0</v>
      </c>
      <c r="U40" s="121">
        <v>0</v>
      </c>
      <c r="V40" s="121">
        <v>0</v>
      </c>
      <c r="W40" s="121">
        <v>0</v>
      </c>
      <c r="X40" s="121">
        <v>2</v>
      </c>
      <c r="Y40" s="121">
        <v>0</v>
      </c>
      <c r="Z40" s="121">
        <v>0</v>
      </c>
      <c r="AA40" s="121">
        <v>0</v>
      </c>
      <c r="AB40" s="121">
        <v>0</v>
      </c>
      <c r="AC40" s="121">
        <v>1</v>
      </c>
      <c r="AD40" s="121">
        <v>13</v>
      </c>
      <c r="AE40" s="121">
        <v>4</v>
      </c>
      <c r="AF40" s="121">
        <v>1</v>
      </c>
      <c r="AG40" s="121">
        <v>2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6</v>
      </c>
      <c r="AN40" s="121">
        <v>3</v>
      </c>
      <c r="AO40" s="121">
        <v>0</v>
      </c>
      <c r="AP40" s="121">
        <v>0</v>
      </c>
      <c r="AQ40" s="121">
        <v>0</v>
      </c>
      <c r="AR40" s="120"/>
      <c r="AS40" s="119" t="str">
        <f t="shared" si="2"/>
        <v>豊</v>
      </c>
    </row>
    <row r="41" spans="1:45" s="124" customFormat="1" ht="9.75">
      <c r="A41" s="123" t="s">
        <v>70</v>
      </c>
      <c r="B41" s="69">
        <v>5504</v>
      </c>
      <c r="C41" s="122">
        <f t="shared" si="3"/>
        <v>44</v>
      </c>
      <c r="D41" s="121">
        <v>0</v>
      </c>
      <c r="E41" s="121"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21">
        <v>1</v>
      </c>
      <c r="O41" s="121">
        <v>0</v>
      </c>
      <c r="P41" s="121">
        <v>0</v>
      </c>
      <c r="Q41" s="121">
        <v>2</v>
      </c>
      <c r="R41" s="121">
        <v>0</v>
      </c>
      <c r="S41" s="121">
        <v>0</v>
      </c>
      <c r="T41" s="121">
        <v>1</v>
      </c>
      <c r="U41" s="121">
        <v>0</v>
      </c>
      <c r="V41" s="121">
        <v>1</v>
      </c>
      <c r="W41" s="121">
        <v>3</v>
      </c>
      <c r="X41" s="121">
        <v>3</v>
      </c>
      <c r="Y41" s="121">
        <v>3</v>
      </c>
      <c r="Z41" s="121">
        <v>0</v>
      </c>
      <c r="AA41" s="121">
        <v>0</v>
      </c>
      <c r="AB41" s="121">
        <v>0</v>
      </c>
      <c r="AC41" s="121">
        <v>0</v>
      </c>
      <c r="AD41" s="121">
        <v>16</v>
      </c>
      <c r="AE41" s="121">
        <v>0</v>
      </c>
      <c r="AF41" s="121">
        <v>0</v>
      </c>
      <c r="AG41" s="121">
        <v>2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2</v>
      </c>
      <c r="AN41" s="121">
        <v>1</v>
      </c>
      <c r="AO41" s="121">
        <v>0</v>
      </c>
      <c r="AP41" s="121">
        <v>9</v>
      </c>
      <c r="AQ41" s="121">
        <v>0</v>
      </c>
      <c r="AR41" s="120"/>
      <c r="AS41" s="119" t="str">
        <f aca="true" t="shared" si="4" ref="AS41:AS72">LEFT(A41)</f>
        <v>池</v>
      </c>
    </row>
    <row r="42" spans="1:45" s="124" customFormat="1" ht="9.75">
      <c r="A42" s="123" t="s">
        <v>71</v>
      </c>
      <c r="B42" s="69">
        <v>5505</v>
      </c>
      <c r="C42" s="122">
        <f t="shared" si="3"/>
        <v>43</v>
      </c>
      <c r="D42" s="121">
        <v>0</v>
      </c>
      <c r="E42" s="121"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1">
        <v>1</v>
      </c>
      <c r="O42" s="121">
        <v>0</v>
      </c>
      <c r="P42" s="121">
        <v>0</v>
      </c>
      <c r="Q42" s="121">
        <v>1</v>
      </c>
      <c r="R42" s="121">
        <v>0</v>
      </c>
      <c r="S42" s="121">
        <v>1</v>
      </c>
      <c r="T42" s="121">
        <v>0</v>
      </c>
      <c r="U42" s="121">
        <v>0</v>
      </c>
      <c r="V42" s="121">
        <v>0</v>
      </c>
      <c r="W42" s="121">
        <v>0</v>
      </c>
      <c r="X42" s="121">
        <v>0</v>
      </c>
      <c r="Y42" s="121">
        <v>0</v>
      </c>
      <c r="Z42" s="121">
        <v>0</v>
      </c>
      <c r="AA42" s="121">
        <v>0</v>
      </c>
      <c r="AB42" s="121">
        <v>0</v>
      </c>
      <c r="AC42" s="121">
        <v>7</v>
      </c>
      <c r="AD42" s="121">
        <v>6</v>
      </c>
      <c r="AE42" s="121">
        <v>0</v>
      </c>
      <c r="AF42" s="121"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1</v>
      </c>
      <c r="AM42" s="121">
        <v>12</v>
      </c>
      <c r="AN42" s="121">
        <v>1</v>
      </c>
      <c r="AO42" s="121">
        <v>0</v>
      </c>
      <c r="AP42" s="121">
        <v>8</v>
      </c>
      <c r="AQ42" s="121">
        <v>5</v>
      </c>
      <c r="AR42" s="120"/>
      <c r="AS42" s="119" t="str">
        <f t="shared" si="4"/>
        <v>王</v>
      </c>
    </row>
    <row r="43" spans="1:45" s="124" customFormat="1" ht="9.75">
      <c r="A43" s="123" t="s">
        <v>72</v>
      </c>
      <c r="B43" s="69">
        <v>5506</v>
      </c>
      <c r="C43" s="122">
        <f t="shared" si="3"/>
        <v>137</v>
      </c>
      <c r="D43" s="121">
        <v>0</v>
      </c>
      <c r="E43" s="121"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13</v>
      </c>
      <c r="T43" s="121">
        <v>0</v>
      </c>
      <c r="U43" s="121">
        <v>0</v>
      </c>
      <c r="V43" s="121">
        <v>0</v>
      </c>
      <c r="W43" s="121">
        <v>0</v>
      </c>
      <c r="X43" s="121">
        <v>16</v>
      </c>
      <c r="Y43" s="121">
        <v>0</v>
      </c>
      <c r="Z43" s="121">
        <v>0</v>
      </c>
      <c r="AA43" s="121">
        <v>0</v>
      </c>
      <c r="AB43" s="121">
        <v>0</v>
      </c>
      <c r="AC43" s="121">
        <v>27</v>
      </c>
      <c r="AD43" s="121">
        <v>60</v>
      </c>
      <c r="AE43" s="121">
        <v>0</v>
      </c>
      <c r="AF43" s="121"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6</v>
      </c>
      <c r="AN43" s="121">
        <v>0</v>
      </c>
      <c r="AO43" s="121">
        <v>0</v>
      </c>
      <c r="AP43" s="121">
        <v>15</v>
      </c>
      <c r="AQ43" s="121">
        <v>0</v>
      </c>
      <c r="AR43" s="120"/>
      <c r="AS43" s="119" t="str">
        <f t="shared" si="4"/>
        <v>赤</v>
      </c>
    </row>
    <row r="44" spans="1:45" s="124" customFormat="1" ht="9.75">
      <c r="A44" s="123" t="s">
        <v>73</v>
      </c>
      <c r="B44" s="69">
        <v>5507</v>
      </c>
      <c r="C44" s="122">
        <f t="shared" si="3"/>
        <v>103</v>
      </c>
      <c r="D44" s="121">
        <v>0</v>
      </c>
      <c r="E44" s="121"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v>0</v>
      </c>
      <c r="N44" s="121">
        <v>1</v>
      </c>
      <c r="O44" s="121">
        <v>0</v>
      </c>
      <c r="P44" s="121">
        <v>0</v>
      </c>
      <c r="Q44" s="121">
        <v>1</v>
      </c>
      <c r="R44" s="121">
        <v>2</v>
      </c>
      <c r="S44" s="121">
        <v>0</v>
      </c>
      <c r="T44" s="121">
        <v>2</v>
      </c>
      <c r="U44" s="121">
        <v>0</v>
      </c>
      <c r="V44" s="121">
        <v>1</v>
      </c>
      <c r="W44" s="121">
        <v>0</v>
      </c>
      <c r="X44" s="121">
        <v>5</v>
      </c>
      <c r="Y44" s="121">
        <v>1</v>
      </c>
      <c r="Z44" s="121">
        <v>0</v>
      </c>
      <c r="AA44" s="121">
        <v>2</v>
      </c>
      <c r="AB44" s="121">
        <v>0</v>
      </c>
      <c r="AC44" s="121">
        <v>5</v>
      </c>
      <c r="AD44" s="121">
        <v>29</v>
      </c>
      <c r="AE44" s="121">
        <v>0</v>
      </c>
      <c r="AF44" s="121">
        <v>4</v>
      </c>
      <c r="AG44" s="121">
        <v>6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5</v>
      </c>
      <c r="AN44" s="121">
        <v>7</v>
      </c>
      <c r="AO44" s="121">
        <v>0</v>
      </c>
      <c r="AP44" s="121">
        <v>31</v>
      </c>
      <c r="AQ44" s="121">
        <v>1</v>
      </c>
      <c r="AR44" s="120"/>
      <c r="AS44" s="119" t="str">
        <f t="shared" si="4"/>
        <v>滝</v>
      </c>
    </row>
    <row r="45" spans="1:45" s="124" customFormat="1" ht="9.75">
      <c r="A45" s="123" t="s">
        <v>74</v>
      </c>
      <c r="B45" s="69">
        <v>5508</v>
      </c>
      <c r="C45" s="122">
        <f t="shared" si="3"/>
        <v>51</v>
      </c>
      <c r="D45" s="121">
        <v>0</v>
      </c>
      <c r="E45" s="121">
        <v>0</v>
      </c>
      <c r="F45" s="121">
        <v>0</v>
      </c>
      <c r="G45" s="121">
        <v>1</v>
      </c>
      <c r="H45" s="121">
        <v>0</v>
      </c>
      <c r="I45" s="121">
        <v>0</v>
      </c>
      <c r="J45" s="121">
        <v>0</v>
      </c>
      <c r="K45" s="121">
        <v>0</v>
      </c>
      <c r="L45" s="121">
        <v>0</v>
      </c>
      <c r="M45" s="121">
        <v>0</v>
      </c>
      <c r="N45" s="121">
        <v>6</v>
      </c>
      <c r="O45" s="121">
        <v>0</v>
      </c>
      <c r="P45" s="121">
        <v>0</v>
      </c>
      <c r="Q45" s="121">
        <v>12</v>
      </c>
      <c r="R45" s="121">
        <v>3</v>
      </c>
      <c r="S45" s="121">
        <v>8</v>
      </c>
      <c r="T45" s="121">
        <v>0</v>
      </c>
      <c r="U45" s="121">
        <v>0</v>
      </c>
      <c r="V45" s="121">
        <v>1</v>
      </c>
      <c r="W45" s="121">
        <v>0</v>
      </c>
      <c r="X45" s="121">
        <v>0</v>
      </c>
      <c r="Y45" s="121">
        <v>0</v>
      </c>
      <c r="Z45" s="121">
        <v>0</v>
      </c>
      <c r="AA45" s="121">
        <v>0</v>
      </c>
      <c r="AB45" s="121">
        <v>0</v>
      </c>
      <c r="AC45" s="121">
        <v>1</v>
      </c>
      <c r="AD45" s="121">
        <v>15</v>
      </c>
      <c r="AE45" s="121">
        <v>1</v>
      </c>
      <c r="AF45" s="121">
        <v>1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2</v>
      </c>
      <c r="AN45" s="121">
        <v>0</v>
      </c>
      <c r="AO45" s="121">
        <v>0</v>
      </c>
      <c r="AP45" s="121">
        <v>0</v>
      </c>
      <c r="AQ45" s="121">
        <v>0</v>
      </c>
      <c r="AR45" s="120"/>
      <c r="AS45" s="119" t="str">
        <f t="shared" si="4"/>
        <v>板</v>
      </c>
    </row>
    <row r="46" spans="1:45" s="124" customFormat="1" ht="9.75">
      <c r="A46" s="123" t="s">
        <v>75</v>
      </c>
      <c r="B46" s="69">
        <v>5509</v>
      </c>
      <c r="C46" s="122">
        <f t="shared" si="3"/>
        <v>120</v>
      </c>
      <c r="D46" s="121">
        <v>0</v>
      </c>
      <c r="E46" s="121"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2</v>
      </c>
      <c r="L46" s="121">
        <v>2</v>
      </c>
      <c r="M46" s="121">
        <v>0</v>
      </c>
      <c r="N46" s="121">
        <v>7</v>
      </c>
      <c r="O46" s="121">
        <v>0</v>
      </c>
      <c r="P46" s="121">
        <v>0</v>
      </c>
      <c r="Q46" s="121">
        <v>1</v>
      </c>
      <c r="R46" s="121">
        <v>0</v>
      </c>
      <c r="S46" s="121">
        <v>7</v>
      </c>
      <c r="T46" s="121">
        <v>4</v>
      </c>
      <c r="U46" s="121">
        <v>0</v>
      </c>
      <c r="V46" s="121">
        <v>1</v>
      </c>
      <c r="W46" s="121">
        <v>0</v>
      </c>
      <c r="X46" s="121">
        <v>7</v>
      </c>
      <c r="Y46" s="121">
        <v>6</v>
      </c>
      <c r="Z46" s="121">
        <v>0</v>
      </c>
      <c r="AA46" s="121">
        <v>1</v>
      </c>
      <c r="AB46" s="121">
        <v>0</v>
      </c>
      <c r="AC46" s="121">
        <v>14</v>
      </c>
      <c r="AD46" s="121">
        <v>27</v>
      </c>
      <c r="AE46" s="121">
        <v>3</v>
      </c>
      <c r="AF46" s="121">
        <v>16</v>
      </c>
      <c r="AG46" s="121">
        <v>2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13</v>
      </c>
      <c r="AN46" s="121">
        <v>1</v>
      </c>
      <c r="AO46" s="121">
        <v>0</v>
      </c>
      <c r="AP46" s="121">
        <v>5</v>
      </c>
      <c r="AQ46" s="121">
        <v>1</v>
      </c>
      <c r="AR46" s="120"/>
      <c r="AS46" s="119" t="str">
        <f t="shared" si="4"/>
        <v>志</v>
      </c>
    </row>
    <row r="47" spans="1:45" s="124" customFormat="1" ht="9.75">
      <c r="A47" s="123" t="s">
        <v>76</v>
      </c>
      <c r="B47" s="69">
        <v>5510</v>
      </c>
      <c r="C47" s="122">
        <f t="shared" si="3"/>
        <v>17</v>
      </c>
      <c r="D47" s="121">
        <v>0</v>
      </c>
      <c r="E47" s="121">
        <v>0</v>
      </c>
      <c r="F47" s="121">
        <v>0</v>
      </c>
      <c r="G47" s="121">
        <v>1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21">
        <v>0</v>
      </c>
      <c r="N47" s="121">
        <v>2</v>
      </c>
      <c r="O47" s="121">
        <v>0</v>
      </c>
      <c r="P47" s="121">
        <v>0</v>
      </c>
      <c r="Q47" s="121">
        <v>0</v>
      </c>
      <c r="R47" s="121">
        <v>0</v>
      </c>
      <c r="S47" s="121">
        <v>0</v>
      </c>
      <c r="T47" s="121">
        <v>0</v>
      </c>
      <c r="U47" s="121">
        <v>0</v>
      </c>
      <c r="V47" s="121">
        <v>1</v>
      </c>
      <c r="W47" s="121">
        <v>0</v>
      </c>
      <c r="X47" s="121">
        <v>7</v>
      </c>
      <c r="Y47" s="121">
        <v>0</v>
      </c>
      <c r="Z47" s="121">
        <v>0</v>
      </c>
      <c r="AA47" s="121">
        <v>0</v>
      </c>
      <c r="AB47" s="121">
        <v>0</v>
      </c>
      <c r="AC47" s="121">
        <v>0</v>
      </c>
      <c r="AD47" s="121">
        <v>1</v>
      </c>
      <c r="AE47" s="121">
        <v>0</v>
      </c>
      <c r="AF47" s="121">
        <v>1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1</v>
      </c>
      <c r="AN47" s="121">
        <v>0</v>
      </c>
      <c r="AO47" s="121">
        <v>0</v>
      </c>
      <c r="AP47" s="121">
        <v>3</v>
      </c>
      <c r="AQ47" s="121">
        <v>0</v>
      </c>
      <c r="AR47" s="120"/>
      <c r="AS47" s="119" t="str">
        <f t="shared" si="4"/>
        <v>練</v>
      </c>
    </row>
    <row r="48" spans="1:45" s="124" customFormat="1" ht="9.75">
      <c r="A48" s="123" t="s">
        <v>77</v>
      </c>
      <c r="B48" s="69">
        <v>5512</v>
      </c>
      <c r="C48" s="122">
        <f t="shared" si="3"/>
        <v>63</v>
      </c>
      <c r="D48" s="121">
        <v>0</v>
      </c>
      <c r="E48" s="121"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1"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v>0</v>
      </c>
      <c r="S48" s="121">
        <v>25</v>
      </c>
      <c r="T48" s="121">
        <v>1</v>
      </c>
      <c r="U48" s="121">
        <v>0</v>
      </c>
      <c r="V48" s="121">
        <v>0</v>
      </c>
      <c r="W48" s="121">
        <v>0</v>
      </c>
      <c r="X48" s="121">
        <v>4</v>
      </c>
      <c r="Y48" s="121">
        <v>0</v>
      </c>
      <c r="Z48" s="121">
        <v>1</v>
      </c>
      <c r="AA48" s="121">
        <v>0</v>
      </c>
      <c r="AB48" s="121">
        <v>0</v>
      </c>
      <c r="AC48" s="121">
        <v>6</v>
      </c>
      <c r="AD48" s="121">
        <v>24</v>
      </c>
      <c r="AE48" s="121">
        <v>0</v>
      </c>
      <c r="AF48" s="121">
        <v>1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1</v>
      </c>
      <c r="AN48" s="121">
        <v>0</v>
      </c>
      <c r="AO48" s="121">
        <v>0</v>
      </c>
      <c r="AP48" s="121">
        <v>0</v>
      </c>
      <c r="AQ48" s="121">
        <v>0</v>
      </c>
      <c r="AR48" s="120"/>
      <c r="AS48" s="119" t="str">
        <f t="shared" si="4"/>
        <v>光</v>
      </c>
    </row>
    <row r="49" spans="1:45" s="124" customFormat="1" ht="9.75">
      <c r="A49" s="123" t="s">
        <v>78</v>
      </c>
      <c r="B49" s="69">
        <v>5513</v>
      </c>
      <c r="C49" s="122">
        <f t="shared" si="3"/>
        <v>38</v>
      </c>
      <c r="D49" s="121">
        <v>0</v>
      </c>
      <c r="E49" s="121"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1">
        <v>0</v>
      </c>
      <c r="N49" s="121">
        <v>6</v>
      </c>
      <c r="O49" s="121">
        <v>0</v>
      </c>
      <c r="P49" s="121">
        <v>0</v>
      </c>
      <c r="Q49" s="121">
        <v>1</v>
      </c>
      <c r="R49" s="121">
        <v>3</v>
      </c>
      <c r="S49" s="121">
        <v>7</v>
      </c>
      <c r="T49" s="121">
        <v>0</v>
      </c>
      <c r="U49" s="121">
        <v>0</v>
      </c>
      <c r="V49" s="121">
        <v>1</v>
      </c>
      <c r="W49" s="121">
        <v>0</v>
      </c>
      <c r="X49" s="121">
        <v>3</v>
      </c>
      <c r="Y49" s="121">
        <v>0</v>
      </c>
      <c r="Z49" s="121">
        <v>0</v>
      </c>
      <c r="AA49" s="121">
        <v>0</v>
      </c>
      <c r="AB49" s="121">
        <v>0</v>
      </c>
      <c r="AC49" s="121">
        <v>0</v>
      </c>
      <c r="AD49" s="121">
        <v>13</v>
      </c>
      <c r="AE49" s="121">
        <v>0</v>
      </c>
      <c r="AF49" s="121">
        <v>4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v>0</v>
      </c>
      <c r="AO49" s="121">
        <v>0</v>
      </c>
      <c r="AP49" s="121">
        <v>0</v>
      </c>
      <c r="AQ49" s="121">
        <v>0</v>
      </c>
      <c r="AR49" s="120"/>
      <c r="AS49" s="119" t="str">
        <f t="shared" si="4"/>
        <v>石</v>
      </c>
    </row>
    <row r="50" spans="1:45" s="124" customFormat="1" ht="9.75">
      <c r="A50" s="123" t="s">
        <v>79</v>
      </c>
      <c r="B50" s="69">
        <v>5601</v>
      </c>
      <c r="C50" s="122">
        <f t="shared" si="3"/>
        <v>149</v>
      </c>
      <c r="D50" s="121">
        <v>0</v>
      </c>
      <c r="E50" s="121">
        <v>0</v>
      </c>
      <c r="F50" s="121">
        <v>0</v>
      </c>
      <c r="G50" s="121">
        <v>2</v>
      </c>
      <c r="H50" s="121">
        <v>0</v>
      </c>
      <c r="I50" s="121">
        <v>0</v>
      </c>
      <c r="J50" s="121">
        <v>1</v>
      </c>
      <c r="K50" s="121">
        <v>1</v>
      </c>
      <c r="L50" s="121">
        <v>3</v>
      </c>
      <c r="M50" s="121">
        <v>0</v>
      </c>
      <c r="N50" s="121">
        <v>19</v>
      </c>
      <c r="O50" s="121">
        <v>0</v>
      </c>
      <c r="P50" s="121">
        <v>0</v>
      </c>
      <c r="Q50" s="121">
        <v>0</v>
      </c>
      <c r="R50" s="121">
        <v>1</v>
      </c>
      <c r="S50" s="121">
        <v>0</v>
      </c>
      <c r="T50" s="121">
        <v>2</v>
      </c>
      <c r="U50" s="121">
        <v>0</v>
      </c>
      <c r="V50" s="121">
        <v>1</v>
      </c>
      <c r="W50" s="121">
        <v>0</v>
      </c>
      <c r="X50" s="121">
        <v>6</v>
      </c>
      <c r="Y50" s="121">
        <v>0</v>
      </c>
      <c r="Z50" s="121">
        <v>0</v>
      </c>
      <c r="AA50" s="121">
        <v>0</v>
      </c>
      <c r="AB50" s="121">
        <v>0</v>
      </c>
      <c r="AC50" s="121">
        <v>10</v>
      </c>
      <c r="AD50" s="121">
        <v>83</v>
      </c>
      <c r="AE50" s="121">
        <v>3</v>
      </c>
      <c r="AF50" s="121">
        <v>16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v>0</v>
      </c>
      <c r="AO50" s="121">
        <v>0</v>
      </c>
      <c r="AP50" s="121">
        <v>1</v>
      </c>
      <c r="AQ50" s="121">
        <v>0</v>
      </c>
      <c r="AR50" s="120"/>
      <c r="AS50" s="119" t="str">
        <f t="shared" si="4"/>
        <v>上</v>
      </c>
    </row>
    <row r="51" spans="1:45" s="124" customFormat="1" ht="9.75">
      <c r="A51" s="123" t="s">
        <v>80</v>
      </c>
      <c r="B51" s="69">
        <v>5602</v>
      </c>
      <c r="C51" s="122">
        <f t="shared" si="3"/>
        <v>92</v>
      </c>
      <c r="D51" s="121">
        <v>0</v>
      </c>
      <c r="E51" s="121"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1</v>
      </c>
      <c r="M51" s="121">
        <v>0</v>
      </c>
      <c r="N51" s="121">
        <v>5</v>
      </c>
      <c r="O51" s="121">
        <v>0</v>
      </c>
      <c r="P51" s="121">
        <v>0</v>
      </c>
      <c r="Q51" s="121">
        <v>1</v>
      </c>
      <c r="R51" s="121">
        <v>0</v>
      </c>
      <c r="S51" s="121">
        <v>2</v>
      </c>
      <c r="T51" s="121">
        <v>0</v>
      </c>
      <c r="U51" s="121">
        <v>0</v>
      </c>
      <c r="V51" s="121">
        <v>0</v>
      </c>
      <c r="W51" s="121">
        <v>0</v>
      </c>
      <c r="X51" s="121">
        <v>13</v>
      </c>
      <c r="Y51" s="121">
        <v>1</v>
      </c>
      <c r="Z51" s="121">
        <v>0</v>
      </c>
      <c r="AA51" s="121">
        <v>0</v>
      </c>
      <c r="AB51" s="121">
        <v>0</v>
      </c>
      <c r="AC51" s="121">
        <v>7</v>
      </c>
      <c r="AD51" s="121">
        <v>45</v>
      </c>
      <c r="AE51" s="121">
        <v>4</v>
      </c>
      <c r="AF51" s="121">
        <v>12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v>0</v>
      </c>
      <c r="AO51" s="121">
        <v>0</v>
      </c>
      <c r="AP51" s="121">
        <v>1</v>
      </c>
      <c r="AQ51" s="121">
        <v>0</v>
      </c>
      <c r="AR51" s="120"/>
      <c r="AS51" s="119" t="str">
        <f t="shared" si="4"/>
        <v>浅</v>
      </c>
    </row>
    <row r="52" spans="1:45" s="124" customFormat="1" ht="9.75">
      <c r="A52" s="123" t="s">
        <v>81</v>
      </c>
      <c r="B52" s="69">
        <v>5603</v>
      </c>
      <c r="C52" s="122">
        <f t="shared" si="3"/>
        <v>88</v>
      </c>
      <c r="D52" s="121">
        <v>0</v>
      </c>
      <c r="E52" s="121"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v>0</v>
      </c>
      <c r="X52" s="121">
        <v>2</v>
      </c>
      <c r="Y52" s="121">
        <v>0</v>
      </c>
      <c r="Z52" s="121">
        <v>0</v>
      </c>
      <c r="AA52" s="121">
        <v>0</v>
      </c>
      <c r="AB52" s="121">
        <v>0</v>
      </c>
      <c r="AC52" s="121">
        <v>4</v>
      </c>
      <c r="AD52" s="121">
        <v>9</v>
      </c>
      <c r="AE52" s="121">
        <v>0</v>
      </c>
      <c r="AF52" s="121">
        <v>1</v>
      </c>
      <c r="AG52" s="121">
        <v>0</v>
      </c>
      <c r="AH52" s="121">
        <v>0</v>
      </c>
      <c r="AI52" s="121">
        <v>0</v>
      </c>
      <c r="AJ52" s="121">
        <v>0</v>
      </c>
      <c r="AK52" s="121">
        <v>2</v>
      </c>
      <c r="AL52" s="121">
        <v>0</v>
      </c>
      <c r="AM52" s="121">
        <v>8</v>
      </c>
      <c r="AN52" s="121">
        <v>2</v>
      </c>
      <c r="AO52" s="121">
        <v>0</v>
      </c>
      <c r="AP52" s="121">
        <v>60</v>
      </c>
      <c r="AQ52" s="121">
        <v>0</v>
      </c>
      <c r="AR52" s="120"/>
      <c r="AS52" s="119" t="str">
        <f t="shared" si="4"/>
        <v>日</v>
      </c>
    </row>
    <row r="53" spans="1:45" s="124" customFormat="1" ht="9.75">
      <c r="A53" s="123" t="s">
        <v>82</v>
      </c>
      <c r="B53" s="69">
        <v>5604</v>
      </c>
      <c r="C53" s="122">
        <f t="shared" si="3"/>
        <v>140</v>
      </c>
      <c r="D53" s="121">
        <v>0</v>
      </c>
      <c r="E53" s="121"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v>0</v>
      </c>
      <c r="M53" s="121">
        <v>0</v>
      </c>
      <c r="N53" s="121">
        <v>1</v>
      </c>
      <c r="O53" s="121">
        <v>0</v>
      </c>
      <c r="P53" s="121">
        <v>0</v>
      </c>
      <c r="Q53" s="121">
        <v>4</v>
      </c>
      <c r="R53" s="121">
        <v>1</v>
      </c>
      <c r="S53" s="121">
        <v>23</v>
      </c>
      <c r="T53" s="121">
        <v>1</v>
      </c>
      <c r="U53" s="121">
        <v>0</v>
      </c>
      <c r="V53" s="121">
        <v>3</v>
      </c>
      <c r="W53" s="121">
        <v>0</v>
      </c>
      <c r="X53" s="121">
        <v>8</v>
      </c>
      <c r="Y53" s="121">
        <v>0</v>
      </c>
      <c r="Z53" s="121">
        <v>0</v>
      </c>
      <c r="AA53" s="121">
        <v>0</v>
      </c>
      <c r="AB53" s="121">
        <v>0</v>
      </c>
      <c r="AC53" s="121">
        <v>16</v>
      </c>
      <c r="AD53" s="121">
        <v>52</v>
      </c>
      <c r="AE53" s="121">
        <v>2</v>
      </c>
      <c r="AF53" s="121">
        <v>2</v>
      </c>
      <c r="AG53" s="121">
        <v>1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12</v>
      </c>
      <c r="AN53" s="121">
        <v>1</v>
      </c>
      <c r="AO53" s="121">
        <v>0</v>
      </c>
      <c r="AP53" s="121">
        <v>9</v>
      </c>
      <c r="AQ53" s="121">
        <v>4</v>
      </c>
      <c r="AR53" s="120"/>
      <c r="AS53" s="119" t="str">
        <f t="shared" si="4"/>
        <v>荒</v>
      </c>
    </row>
    <row r="54" spans="1:45" s="124" customFormat="1" ht="9.75">
      <c r="A54" s="123" t="s">
        <v>83</v>
      </c>
      <c r="B54" s="69">
        <v>5605</v>
      </c>
      <c r="C54" s="122">
        <f t="shared" si="3"/>
        <v>62</v>
      </c>
      <c r="D54" s="121">
        <v>0</v>
      </c>
      <c r="E54" s="121"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v>1</v>
      </c>
      <c r="M54" s="121">
        <v>0</v>
      </c>
      <c r="N54" s="121">
        <v>3</v>
      </c>
      <c r="O54" s="121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v>2</v>
      </c>
      <c r="W54" s="121">
        <v>0</v>
      </c>
      <c r="X54" s="121">
        <v>2</v>
      </c>
      <c r="Y54" s="121">
        <v>3</v>
      </c>
      <c r="Z54" s="121">
        <v>0</v>
      </c>
      <c r="AA54" s="121">
        <v>0</v>
      </c>
      <c r="AB54" s="121">
        <v>0</v>
      </c>
      <c r="AC54" s="121">
        <v>5</v>
      </c>
      <c r="AD54" s="121">
        <v>12</v>
      </c>
      <c r="AE54" s="121">
        <v>0</v>
      </c>
      <c r="AF54" s="121">
        <v>0</v>
      </c>
      <c r="AG54" s="121"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1</v>
      </c>
      <c r="AM54" s="121">
        <v>11</v>
      </c>
      <c r="AN54" s="121">
        <v>0</v>
      </c>
      <c r="AO54" s="121">
        <v>0</v>
      </c>
      <c r="AP54" s="121">
        <v>21</v>
      </c>
      <c r="AQ54" s="121">
        <v>1</v>
      </c>
      <c r="AR54" s="120"/>
      <c r="AS54" s="119" t="str">
        <f t="shared" si="4"/>
        <v>尾</v>
      </c>
    </row>
    <row r="55" spans="1:45" s="124" customFormat="1" ht="9.75">
      <c r="A55" s="123" t="s">
        <v>84</v>
      </c>
      <c r="B55" s="69">
        <v>5606</v>
      </c>
      <c r="C55" s="122">
        <f t="shared" si="3"/>
        <v>59</v>
      </c>
      <c r="D55" s="121">
        <v>0</v>
      </c>
      <c r="E55" s="121"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v>0</v>
      </c>
      <c r="M55" s="121">
        <v>0</v>
      </c>
      <c r="N55" s="121">
        <v>0</v>
      </c>
      <c r="O55" s="121">
        <v>0</v>
      </c>
      <c r="P55" s="121">
        <v>1</v>
      </c>
      <c r="Q55" s="121">
        <v>6</v>
      </c>
      <c r="R55" s="121">
        <v>0</v>
      </c>
      <c r="S55" s="121">
        <v>0</v>
      </c>
      <c r="T55" s="121">
        <v>0</v>
      </c>
      <c r="U55" s="121">
        <v>0</v>
      </c>
      <c r="V55" s="121">
        <v>1</v>
      </c>
      <c r="W55" s="121">
        <v>0</v>
      </c>
      <c r="X55" s="121">
        <v>9</v>
      </c>
      <c r="Y55" s="121">
        <v>0</v>
      </c>
      <c r="Z55" s="121">
        <v>0</v>
      </c>
      <c r="AA55" s="121">
        <v>0</v>
      </c>
      <c r="AB55" s="121">
        <v>0</v>
      </c>
      <c r="AC55" s="121">
        <v>17</v>
      </c>
      <c r="AD55" s="121">
        <v>18</v>
      </c>
      <c r="AE55" s="121">
        <v>0</v>
      </c>
      <c r="AF55" s="121">
        <v>0</v>
      </c>
      <c r="AG55" s="121"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1</v>
      </c>
      <c r="AM55" s="121">
        <v>4</v>
      </c>
      <c r="AN55" s="121">
        <v>0</v>
      </c>
      <c r="AO55" s="121">
        <v>0</v>
      </c>
      <c r="AP55" s="121">
        <v>2</v>
      </c>
      <c r="AQ55" s="121">
        <v>0</v>
      </c>
      <c r="AR55" s="120"/>
      <c r="AS55" s="119" t="str">
        <f t="shared" si="4"/>
        <v>千</v>
      </c>
    </row>
    <row r="56" spans="1:45" s="124" customFormat="1" ht="9.75">
      <c r="A56" s="123" t="s">
        <v>85</v>
      </c>
      <c r="B56" s="69">
        <v>5607</v>
      </c>
      <c r="C56" s="122">
        <f t="shared" si="3"/>
        <v>109</v>
      </c>
      <c r="D56" s="121">
        <v>0</v>
      </c>
      <c r="E56" s="121">
        <v>0</v>
      </c>
      <c r="F56" s="121">
        <v>0</v>
      </c>
      <c r="G56" s="121">
        <v>1</v>
      </c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121">
        <v>0</v>
      </c>
      <c r="N56" s="121">
        <v>5</v>
      </c>
      <c r="O56" s="121">
        <v>0</v>
      </c>
      <c r="P56" s="121">
        <v>2</v>
      </c>
      <c r="Q56" s="121">
        <v>3</v>
      </c>
      <c r="R56" s="121">
        <v>3</v>
      </c>
      <c r="S56" s="121">
        <v>9</v>
      </c>
      <c r="T56" s="121">
        <v>0</v>
      </c>
      <c r="U56" s="121">
        <v>0</v>
      </c>
      <c r="V56" s="121">
        <v>2</v>
      </c>
      <c r="W56" s="121">
        <v>0</v>
      </c>
      <c r="X56" s="121">
        <v>11</v>
      </c>
      <c r="Y56" s="121">
        <v>1</v>
      </c>
      <c r="Z56" s="121">
        <v>0</v>
      </c>
      <c r="AA56" s="121">
        <v>1</v>
      </c>
      <c r="AB56" s="121">
        <v>0</v>
      </c>
      <c r="AC56" s="121">
        <v>22</v>
      </c>
      <c r="AD56" s="121">
        <v>33</v>
      </c>
      <c r="AE56" s="121">
        <v>0</v>
      </c>
      <c r="AF56" s="121">
        <v>1</v>
      </c>
      <c r="AG56" s="121"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1</v>
      </c>
      <c r="AM56" s="121">
        <v>14</v>
      </c>
      <c r="AN56" s="121">
        <v>0</v>
      </c>
      <c r="AO56" s="121">
        <v>0</v>
      </c>
      <c r="AP56" s="121">
        <v>0</v>
      </c>
      <c r="AQ56" s="121">
        <v>0</v>
      </c>
      <c r="AR56" s="120"/>
      <c r="AS56" s="119" t="str">
        <f t="shared" si="4"/>
        <v>足</v>
      </c>
    </row>
    <row r="57" spans="1:45" s="124" customFormat="1" ht="9.75">
      <c r="A57" s="123" t="s">
        <v>86</v>
      </c>
      <c r="B57" s="69">
        <v>5608</v>
      </c>
      <c r="C57" s="122">
        <f t="shared" si="3"/>
        <v>128</v>
      </c>
      <c r="D57" s="121">
        <v>0</v>
      </c>
      <c r="E57" s="121">
        <v>0</v>
      </c>
      <c r="F57" s="121">
        <v>0</v>
      </c>
      <c r="G57" s="121">
        <v>1</v>
      </c>
      <c r="H57" s="121">
        <v>0</v>
      </c>
      <c r="I57" s="121">
        <v>0</v>
      </c>
      <c r="J57" s="121">
        <v>0</v>
      </c>
      <c r="K57" s="121">
        <v>0</v>
      </c>
      <c r="L57" s="121">
        <v>0</v>
      </c>
      <c r="M57" s="121">
        <v>0</v>
      </c>
      <c r="N57" s="121">
        <v>1</v>
      </c>
      <c r="O57" s="121">
        <v>0</v>
      </c>
      <c r="P57" s="121">
        <v>0</v>
      </c>
      <c r="Q57" s="121">
        <v>1</v>
      </c>
      <c r="R57" s="121">
        <v>7</v>
      </c>
      <c r="S57" s="121">
        <v>12</v>
      </c>
      <c r="T57" s="121">
        <v>0</v>
      </c>
      <c r="U57" s="121">
        <v>0</v>
      </c>
      <c r="V57" s="121">
        <v>4</v>
      </c>
      <c r="W57" s="121">
        <v>0</v>
      </c>
      <c r="X57" s="121">
        <v>4</v>
      </c>
      <c r="Y57" s="121">
        <v>1</v>
      </c>
      <c r="Z57" s="121">
        <v>0</v>
      </c>
      <c r="AA57" s="121">
        <v>0</v>
      </c>
      <c r="AB57" s="121">
        <v>0</v>
      </c>
      <c r="AC57" s="121">
        <v>45</v>
      </c>
      <c r="AD57" s="121">
        <v>25</v>
      </c>
      <c r="AE57" s="121">
        <v>0</v>
      </c>
      <c r="AF57" s="121">
        <v>1</v>
      </c>
      <c r="AG57" s="121">
        <v>1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4</v>
      </c>
      <c r="AN57" s="121">
        <v>0</v>
      </c>
      <c r="AO57" s="121">
        <v>0</v>
      </c>
      <c r="AP57" s="121">
        <v>17</v>
      </c>
      <c r="AQ57" s="121">
        <v>4</v>
      </c>
      <c r="AR57" s="120"/>
      <c r="AS57" s="119" t="str">
        <f t="shared" si="4"/>
        <v>西</v>
      </c>
    </row>
    <row r="58" spans="1:45" s="124" customFormat="1" ht="9.75">
      <c r="A58" s="123" t="s">
        <v>87</v>
      </c>
      <c r="B58" s="69">
        <v>5701</v>
      </c>
      <c r="C58" s="122">
        <f t="shared" si="3"/>
        <v>50</v>
      </c>
      <c r="D58" s="121">
        <v>0</v>
      </c>
      <c r="E58" s="121"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v>0</v>
      </c>
      <c r="M58" s="121">
        <v>0</v>
      </c>
      <c r="N58" s="121">
        <v>23</v>
      </c>
      <c r="O58" s="121">
        <v>0</v>
      </c>
      <c r="P58" s="121">
        <v>0</v>
      </c>
      <c r="Q58" s="121">
        <v>0</v>
      </c>
      <c r="R58" s="121">
        <v>2</v>
      </c>
      <c r="S58" s="121">
        <v>0</v>
      </c>
      <c r="T58" s="121">
        <v>0</v>
      </c>
      <c r="U58" s="121">
        <v>0</v>
      </c>
      <c r="V58" s="121">
        <v>0</v>
      </c>
      <c r="W58" s="121">
        <v>1</v>
      </c>
      <c r="X58" s="121">
        <v>1</v>
      </c>
      <c r="Y58" s="121">
        <v>0</v>
      </c>
      <c r="Z58" s="121">
        <v>0</v>
      </c>
      <c r="AA58" s="121">
        <v>0</v>
      </c>
      <c r="AB58" s="121">
        <v>0</v>
      </c>
      <c r="AC58" s="121">
        <v>1</v>
      </c>
      <c r="AD58" s="121">
        <v>6</v>
      </c>
      <c r="AE58" s="121">
        <v>3</v>
      </c>
      <c r="AF58" s="121">
        <v>13</v>
      </c>
      <c r="AG58" s="121"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0</v>
      </c>
      <c r="AN58" s="121">
        <v>0</v>
      </c>
      <c r="AO58" s="121">
        <v>0</v>
      </c>
      <c r="AP58" s="121">
        <v>0</v>
      </c>
      <c r="AQ58" s="121">
        <v>0</v>
      </c>
      <c r="AR58" s="120"/>
      <c r="AS58" s="119" t="str">
        <f t="shared" si="4"/>
        <v>本</v>
      </c>
    </row>
    <row r="59" spans="1:45" s="124" customFormat="1" ht="9.75">
      <c r="A59" s="123" t="s">
        <v>88</v>
      </c>
      <c r="B59" s="69">
        <v>5702</v>
      </c>
      <c r="C59" s="122">
        <f t="shared" si="3"/>
        <v>44</v>
      </c>
      <c r="D59" s="121">
        <v>0</v>
      </c>
      <c r="E59" s="121"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v>0</v>
      </c>
      <c r="M59" s="121">
        <v>0</v>
      </c>
      <c r="N59" s="121">
        <v>1</v>
      </c>
      <c r="O59" s="121">
        <v>0</v>
      </c>
      <c r="P59" s="121">
        <v>1</v>
      </c>
      <c r="Q59" s="121">
        <v>0</v>
      </c>
      <c r="R59" s="121">
        <v>0</v>
      </c>
      <c r="S59" s="121">
        <v>0</v>
      </c>
      <c r="T59" s="121">
        <v>0</v>
      </c>
      <c r="U59" s="121">
        <v>0</v>
      </c>
      <c r="V59" s="121">
        <v>4</v>
      </c>
      <c r="W59" s="121">
        <v>0</v>
      </c>
      <c r="X59" s="121">
        <v>8</v>
      </c>
      <c r="Y59" s="121">
        <v>0</v>
      </c>
      <c r="Z59" s="121">
        <v>0</v>
      </c>
      <c r="AA59" s="121">
        <v>0</v>
      </c>
      <c r="AB59" s="121">
        <v>0</v>
      </c>
      <c r="AC59" s="121">
        <v>3</v>
      </c>
      <c r="AD59" s="121">
        <v>12</v>
      </c>
      <c r="AE59" s="121">
        <v>1</v>
      </c>
      <c r="AF59" s="121">
        <v>1</v>
      </c>
      <c r="AG59" s="121">
        <v>1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5</v>
      </c>
      <c r="AN59" s="121">
        <v>4</v>
      </c>
      <c r="AO59" s="121">
        <v>0</v>
      </c>
      <c r="AP59" s="121">
        <v>2</v>
      </c>
      <c r="AQ59" s="121">
        <v>1</v>
      </c>
      <c r="AR59" s="120"/>
      <c r="AS59" s="119" t="str">
        <f t="shared" si="4"/>
        <v>向</v>
      </c>
    </row>
    <row r="60" spans="1:45" s="124" customFormat="1" ht="9.75">
      <c r="A60" s="123" t="s">
        <v>89</v>
      </c>
      <c r="B60" s="69">
        <v>5703</v>
      </c>
      <c r="C60" s="122">
        <f t="shared" si="3"/>
        <v>250</v>
      </c>
      <c r="D60" s="121">
        <v>0</v>
      </c>
      <c r="E60" s="121"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v>1</v>
      </c>
      <c r="M60" s="121">
        <v>0</v>
      </c>
      <c r="N60" s="121">
        <v>8</v>
      </c>
      <c r="O60" s="121">
        <v>0</v>
      </c>
      <c r="P60" s="121">
        <v>1</v>
      </c>
      <c r="Q60" s="121">
        <v>4</v>
      </c>
      <c r="R60" s="121">
        <v>3</v>
      </c>
      <c r="S60" s="121">
        <v>37</v>
      </c>
      <c r="T60" s="121">
        <v>0</v>
      </c>
      <c r="U60" s="121">
        <v>0</v>
      </c>
      <c r="V60" s="121">
        <v>0</v>
      </c>
      <c r="W60" s="121">
        <v>0</v>
      </c>
      <c r="X60" s="121">
        <v>7</v>
      </c>
      <c r="Y60" s="121">
        <v>2</v>
      </c>
      <c r="Z60" s="121">
        <v>0</v>
      </c>
      <c r="AA60" s="121">
        <v>2</v>
      </c>
      <c r="AB60" s="121">
        <v>0</v>
      </c>
      <c r="AC60" s="121">
        <v>58</v>
      </c>
      <c r="AD60" s="121">
        <v>68</v>
      </c>
      <c r="AE60" s="121">
        <v>2</v>
      </c>
      <c r="AF60" s="121">
        <v>8</v>
      </c>
      <c r="AG60" s="121">
        <v>1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15</v>
      </c>
      <c r="AN60" s="121">
        <v>4</v>
      </c>
      <c r="AO60" s="121">
        <v>0</v>
      </c>
      <c r="AP60" s="121">
        <v>24</v>
      </c>
      <c r="AQ60" s="121">
        <v>5</v>
      </c>
      <c r="AR60" s="120"/>
      <c r="AS60" s="119" t="str">
        <f t="shared" si="4"/>
        <v>深</v>
      </c>
    </row>
    <row r="61" spans="1:45" s="124" customFormat="1" ht="9.75">
      <c r="A61" s="123" t="s">
        <v>90</v>
      </c>
      <c r="B61" s="69">
        <v>5704</v>
      </c>
      <c r="C61" s="122">
        <f t="shared" si="3"/>
        <v>156</v>
      </c>
      <c r="D61" s="121">
        <v>0</v>
      </c>
      <c r="E61" s="121"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v>1</v>
      </c>
      <c r="M61" s="121">
        <v>0</v>
      </c>
      <c r="N61" s="121">
        <v>20</v>
      </c>
      <c r="O61" s="121">
        <v>0</v>
      </c>
      <c r="P61" s="121">
        <v>0</v>
      </c>
      <c r="Q61" s="121">
        <v>1</v>
      </c>
      <c r="R61" s="121">
        <v>0</v>
      </c>
      <c r="S61" s="121">
        <v>4</v>
      </c>
      <c r="T61" s="121">
        <v>0</v>
      </c>
      <c r="U61" s="121">
        <v>0</v>
      </c>
      <c r="V61" s="121">
        <v>4</v>
      </c>
      <c r="W61" s="121">
        <v>0</v>
      </c>
      <c r="X61" s="121">
        <v>0</v>
      </c>
      <c r="Y61" s="121">
        <v>16</v>
      </c>
      <c r="Z61" s="121">
        <v>0</v>
      </c>
      <c r="AA61" s="121">
        <v>0</v>
      </c>
      <c r="AB61" s="121">
        <v>0</v>
      </c>
      <c r="AC61" s="121">
        <v>25</v>
      </c>
      <c r="AD61" s="121">
        <v>30</v>
      </c>
      <c r="AE61" s="121">
        <v>13</v>
      </c>
      <c r="AF61" s="121">
        <v>9</v>
      </c>
      <c r="AG61" s="121"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14</v>
      </c>
      <c r="AN61" s="121">
        <v>3</v>
      </c>
      <c r="AO61" s="121">
        <v>0</v>
      </c>
      <c r="AP61" s="121">
        <v>3</v>
      </c>
      <c r="AQ61" s="121">
        <v>13</v>
      </c>
      <c r="AR61" s="120"/>
      <c r="AS61" s="119" t="str">
        <f t="shared" si="4"/>
        <v>城</v>
      </c>
    </row>
    <row r="62" spans="1:45" s="124" customFormat="1" ht="9.75">
      <c r="A62" s="123" t="s">
        <v>91</v>
      </c>
      <c r="B62" s="69">
        <v>5705</v>
      </c>
      <c r="C62" s="122">
        <f t="shared" si="3"/>
        <v>128</v>
      </c>
      <c r="D62" s="121">
        <v>0</v>
      </c>
      <c r="E62" s="121">
        <v>0</v>
      </c>
      <c r="F62" s="121">
        <v>0</v>
      </c>
      <c r="G62" s="121">
        <v>1</v>
      </c>
      <c r="H62" s="121">
        <v>0</v>
      </c>
      <c r="I62" s="121">
        <v>0</v>
      </c>
      <c r="J62" s="121">
        <v>0</v>
      </c>
      <c r="K62" s="121">
        <v>1</v>
      </c>
      <c r="L62" s="121">
        <v>0</v>
      </c>
      <c r="M62" s="121">
        <v>0</v>
      </c>
      <c r="N62" s="121">
        <v>2</v>
      </c>
      <c r="O62" s="121">
        <v>0</v>
      </c>
      <c r="P62" s="121">
        <v>4</v>
      </c>
      <c r="Q62" s="121">
        <v>3</v>
      </c>
      <c r="R62" s="121">
        <v>2</v>
      </c>
      <c r="S62" s="121">
        <v>15</v>
      </c>
      <c r="T62" s="121">
        <v>1</v>
      </c>
      <c r="U62" s="121">
        <v>0</v>
      </c>
      <c r="V62" s="121">
        <v>4</v>
      </c>
      <c r="W62" s="121">
        <v>0</v>
      </c>
      <c r="X62" s="121">
        <v>20</v>
      </c>
      <c r="Y62" s="121">
        <v>0</v>
      </c>
      <c r="Z62" s="121">
        <v>0</v>
      </c>
      <c r="AA62" s="121">
        <v>0</v>
      </c>
      <c r="AB62" s="121">
        <v>0</v>
      </c>
      <c r="AC62" s="121">
        <v>11</v>
      </c>
      <c r="AD62" s="121">
        <v>51</v>
      </c>
      <c r="AE62" s="121">
        <v>0</v>
      </c>
      <c r="AF62" s="121">
        <v>2</v>
      </c>
      <c r="AG62" s="121">
        <v>0</v>
      </c>
      <c r="AH62" s="121">
        <v>2</v>
      </c>
      <c r="AI62" s="121">
        <v>0</v>
      </c>
      <c r="AJ62" s="121">
        <v>0</v>
      </c>
      <c r="AK62" s="121">
        <v>0</v>
      </c>
      <c r="AL62" s="121">
        <v>0</v>
      </c>
      <c r="AM62" s="121">
        <v>4</v>
      </c>
      <c r="AN62" s="121">
        <v>0</v>
      </c>
      <c r="AO62" s="121">
        <v>0</v>
      </c>
      <c r="AP62" s="121">
        <v>5</v>
      </c>
      <c r="AQ62" s="121">
        <v>0</v>
      </c>
      <c r="AR62" s="120"/>
      <c r="AS62" s="119" t="str">
        <f t="shared" si="4"/>
        <v>本</v>
      </c>
    </row>
    <row r="63" spans="1:45" s="124" customFormat="1" ht="9.75">
      <c r="A63" s="123" t="s">
        <v>92</v>
      </c>
      <c r="B63" s="69">
        <v>5706</v>
      </c>
      <c r="C63" s="122">
        <f t="shared" si="3"/>
        <v>112</v>
      </c>
      <c r="D63" s="121">
        <v>0</v>
      </c>
      <c r="E63" s="121"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v>2</v>
      </c>
      <c r="M63" s="121">
        <v>0</v>
      </c>
      <c r="N63" s="121">
        <v>3</v>
      </c>
      <c r="O63" s="121">
        <v>0</v>
      </c>
      <c r="P63" s="121">
        <v>1</v>
      </c>
      <c r="Q63" s="121">
        <v>2</v>
      </c>
      <c r="R63" s="121">
        <v>8</v>
      </c>
      <c r="S63" s="121">
        <v>7</v>
      </c>
      <c r="T63" s="121">
        <v>0</v>
      </c>
      <c r="U63" s="121">
        <v>0</v>
      </c>
      <c r="V63" s="121">
        <v>1</v>
      </c>
      <c r="W63" s="121">
        <v>0</v>
      </c>
      <c r="X63" s="121">
        <v>11</v>
      </c>
      <c r="Y63" s="121">
        <v>2</v>
      </c>
      <c r="Z63" s="121">
        <v>0</v>
      </c>
      <c r="AA63" s="121">
        <v>0</v>
      </c>
      <c r="AB63" s="121">
        <v>0</v>
      </c>
      <c r="AC63" s="121">
        <v>9</v>
      </c>
      <c r="AD63" s="121">
        <v>36</v>
      </c>
      <c r="AE63" s="121">
        <v>1</v>
      </c>
      <c r="AF63" s="121">
        <v>2</v>
      </c>
      <c r="AG63" s="121"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12</v>
      </c>
      <c r="AN63" s="121">
        <v>0</v>
      </c>
      <c r="AO63" s="121">
        <v>0</v>
      </c>
      <c r="AP63" s="121">
        <v>13</v>
      </c>
      <c r="AQ63" s="121">
        <v>2</v>
      </c>
      <c r="AR63" s="120"/>
      <c r="AS63" s="119" t="str">
        <f t="shared" si="4"/>
        <v>金</v>
      </c>
    </row>
    <row r="64" spans="1:45" s="124" customFormat="1" ht="9.75">
      <c r="A64" s="123" t="s">
        <v>93</v>
      </c>
      <c r="B64" s="69">
        <v>5707</v>
      </c>
      <c r="C64" s="122">
        <f t="shared" si="3"/>
        <v>90</v>
      </c>
      <c r="D64" s="121">
        <v>0</v>
      </c>
      <c r="E64" s="121">
        <v>0</v>
      </c>
      <c r="F64" s="121">
        <v>0</v>
      </c>
      <c r="G64" s="121">
        <v>0</v>
      </c>
      <c r="H64" s="121">
        <v>0</v>
      </c>
      <c r="I64" s="121">
        <v>0</v>
      </c>
      <c r="J64" s="121">
        <v>0</v>
      </c>
      <c r="K64" s="121">
        <v>1</v>
      </c>
      <c r="L64" s="121">
        <v>1</v>
      </c>
      <c r="M64" s="121">
        <v>0</v>
      </c>
      <c r="N64" s="121">
        <v>0</v>
      </c>
      <c r="O64" s="121">
        <v>0</v>
      </c>
      <c r="P64" s="121">
        <v>1</v>
      </c>
      <c r="Q64" s="121">
        <v>5</v>
      </c>
      <c r="R64" s="121">
        <v>6</v>
      </c>
      <c r="S64" s="121">
        <v>5</v>
      </c>
      <c r="T64" s="121">
        <v>2</v>
      </c>
      <c r="U64" s="121">
        <v>0</v>
      </c>
      <c r="V64" s="121">
        <v>3</v>
      </c>
      <c r="W64" s="121">
        <v>0</v>
      </c>
      <c r="X64" s="121">
        <v>9</v>
      </c>
      <c r="Y64" s="121">
        <v>0</v>
      </c>
      <c r="Z64" s="121">
        <v>0</v>
      </c>
      <c r="AA64" s="121">
        <v>0</v>
      </c>
      <c r="AB64" s="121">
        <v>0</v>
      </c>
      <c r="AC64" s="121">
        <v>17</v>
      </c>
      <c r="AD64" s="121">
        <v>30</v>
      </c>
      <c r="AE64" s="121">
        <v>1</v>
      </c>
      <c r="AF64" s="121">
        <v>0</v>
      </c>
      <c r="AG64" s="121"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5</v>
      </c>
      <c r="AN64" s="121">
        <v>1</v>
      </c>
      <c r="AO64" s="121">
        <v>2</v>
      </c>
      <c r="AP64" s="121">
        <v>0</v>
      </c>
      <c r="AQ64" s="121">
        <v>1</v>
      </c>
      <c r="AR64" s="120"/>
      <c r="AS64" s="119" t="str">
        <f t="shared" si="4"/>
        <v>江</v>
      </c>
    </row>
    <row r="65" spans="1:45" s="124" customFormat="1" ht="9.75">
      <c r="A65" s="123" t="s">
        <v>152</v>
      </c>
      <c r="B65" s="69">
        <v>5708</v>
      </c>
      <c r="C65" s="122">
        <f t="shared" si="3"/>
        <v>12</v>
      </c>
      <c r="D65" s="121">
        <v>0</v>
      </c>
      <c r="E65" s="121"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0</v>
      </c>
      <c r="K65" s="121">
        <v>0</v>
      </c>
      <c r="L65" s="121">
        <v>0</v>
      </c>
      <c r="M65" s="121">
        <v>0</v>
      </c>
      <c r="N65" s="121">
        <v>8</v>
      </c>
      <c r="O65" s="121">
        <v>0</v>
      </c>
      <c r="P65" s="121">
        <v>0</v>
      </c>
      <c r="Q65" s="121">
        <v>0</v>
      </c>
      <c r="R65" s="121">
        <v>0</v>
      </c>
      <c r="S65" s="121">
        <v>0</v>
      </c>
      <c r="T65" s="121">
        <v>0</v>
      </c>
      <c r="U65" s="121">
        <v>0</v>
      </c>
      <c r="V65" s="121">
        <v>0</v>
      </c>
      <c r="W65" s="121">
        <v>0</v>
      </c>
      <c r="X65" s="121">
        <v>0</v>
      </c>
      <c r="Y65" s="121">
        <v>0</v>
      </c>
      <c r="Z65" s="121">
        <v>0</v>
      </c>
      <c r="AA65" s="121">
        <v>0</v>
      </c>
      <c r="AB65" s="121">
        <v>0</v>
      </c>
      <c r="AC65" s="121">
        <v>0</v>
      </c>
      <c r="AD65" s="121">
        <v>0</v>
      </c>
      <c r="AE65" s="121">
        <v>0</v>
      </c>
      <c r="AF65" s="121">
        <v>3</v>
      </c>
      <c r="AG65" s="121"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v>0</v>
      </c>
      <c r="AN65" s="121">
        <v>0</v>
      </c>
      <c r="AO65" s="121">
        <v>0</v>
      </c>
      <c r="AP65" s="121">
        <v>1</v>
      </c>
      <c r="AQ65" s="121">
        <v>0</v>
      </c>
      <c r="AR65" s="120"/>
      <c r="AS65" s="126" t="str">
        <f t="shared" si="4"/>
        <v>葛</v>
      </c>
    </row>
    <row r="66" spans="1:45" s="124" customFormat="1" ht="9.75">
      <c r="A66" s="123" t="s">
        <v>95</v>
      </c>
      <c r="B66" s="69">
        <v>5709</v>
      </c>
      <c r="C66" s="122">
        <f t="shared" si="3"/>
        <v>147</v>
      </c>
      <c r="D66" s="121">
        <v>0</v>
      </c>
      <c r="E66" s="121">
        <v>0</v>
      </c>
      <c r="F66" s="121">
        <v>0</v>
      </c>
      <c r="G66" s="121">
        <v>1</v>
      </c>
      <c r="H66" s="121">
        <v>0</v>
      </c>
      <c r="I66" s="121">
        <v>0</v>
      </c>
      <c r="J66" s="121">
        <v>0</v>
      </c>
      <c r="K66" s="121">
        <v>0</v>
      </c>
      <c r="L66" s="121">
        <v>0</v>
      </c>
      <c r="M66" s="121">
        <v>0</v>
      </c>
      <c r="N66" s="121">
        <v>9</v>
      </c>
      <c r="O66" s="121">
        <v>0</v>
      </c>
      <c r="P66" s="121">
        <v>2</v>
      </c>
      <c r="Q66" s="121">
        <v>6</v>
      </c>
      <c r="R66" s="121">
        <v>5</v>
      </c>
      <c r="S66" s="121">
        <v>29</v>
      </c>
      <c r="T66" s="121">
        <v>0</v>
      </c>
      <c r="U66" s="121">
        <v>0</v>
      </c>
      <c r="V66" s="121">
        <v>3</v>
      </c>
      <c r="W66" s="121">
        <v>0</v>
      </c>
      <c r="X66" s="121">
        <v>5</v>
      </c>
      <c r="Y66" s="121">
        <v>3</v>
      </c>
      <c r="Z66" s="121">
        <v>0</v>
      </c>
      <c r="AA66" s="121">
        <v>0</v>
      </c>
      <c r="AB66" s="121">
        <v>0</v>
      </c>
      <c r="AC66" s="121">
        <v>30</v>
      </c>
      <c r="AD66" s="121">
        <v>29</v>
      </c>
      <c r="AE66" s="121">
        <v>2</v>
      </c>
      <c r="AF66" s="121">
        <v>2</v>
      </c>
      <c r="AG66" s="121"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v>7</v>
      </c>
      <c r="AN66" s="121">
        <v>2</v>
      </c>
      <c r="AO66" s="121">
        <v>0</v>
      </c>
      <c r="AP66" s="121">
        <v>12</v>
      </c>
      <c r="AQ66" s="121">
        <v>0</v>
      </c>
      <c r="AR66" s="120"/>
      <c r="AS66" s="119" t="str">
        <f t="shared" si="4"/>
        <v>小</v>
      </c>
    </row>
    <row r="67" spans="1:45" s="124" customFormat="1" ht="9.75">
      <c r="A67" s="123" t="s">
        <v>96</v>
      </c>
      <c r="B67" s="69">
        <v>5801</v>
      </c>
      <c r="C67" s="122">
        <f t="shared" si="3"/>
        <v>8</v>
      </c>
      <c r="D67" s="121">
        <v>0</v>
      </c>
      <c r="E67" s="121"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v>0</v>
      </c>
      <c r="M67" s="121">
        <v>0</v>
      </c>
      <c r="N67" s="121">
        <v>1</v>
      </c>
      <c r="O67" s="121">
        <v>0</v>
      </c>
      <c r="P67" s="121">
        <v>1</v>
      </c>
      <c r="Q67" s="121">
        <v>2</v>
      </c>
      <c r="R67" s="121">
        <v>0</v>
      </c>
      <c r="S67" s="121">
        <v>1</v>
      </c>
      <c r="T67" s="121">
        <v>0</v>
      </c>
      <c r="U67" s="121">
        <v>0</v>
      </c>
      <c r="V67" s="121">
        <v>0</v>
      </c>
      <c r="W67" s="121">
        <v>0</v>
      </c>
      <c r="X67" s="121">
        <v>0</v>
      </c>
      <c r="Y67" s="121">
        <v>0</v>
      </c>
      <c r="Z67" s="121">
        <v>0</v>
      </c>
      <c r="AA67" s="121">
        <v>0</v>
      </c>
      <c r="AB67" s="121">
        <v>0</v>
      </c>
      <c r="AC67" s="121">
        <v>0</v>
      </c>
      <c r="AD67" s="121">
        <v>2</v>
      </c>
      <c r="AE67" s="121">
        <v>1</v>
      </c>
      <c r="AF67" s="121">
        <v>0</v>
      </c>
      <c r="AG67" s="121"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0</v>
      </c>
      <c r="AM67" s="121">
        <v>0</v>
      </c>
      <c r="AN67" s="121">
        <v>0</v>
      </c>
      <c r="AO67" s="121">
        <v>0</v>
      </c>
      <c r="AP67" s="121">
        <v>0</v>
      </c>
      <c r="AQ67" s="121">
        <v>0</v>
      </c>
      <c r="AR67" s="120"/>
      <c r="AS67" s="119" t="str">
        <f t="shared" si="4"/>
        <v>立</v>
      </c>
    </row>
    <row r="68" spans="1:45" s="124" customFormat="1" ht="9.75">
      <c r="A68" s="123" t="s">
        <v>97</v>
      </c>
      <c r="B68" s="69">
        <v>5807</v>
      </c>
      <c r="C68" s="122">
        <f t="shared" si="3"/>
        <v>28</v>
      </c>
      <c r="D68" s="121">
        <v>0</v>
      </c>
      <c r="E68" s="121"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v>0</v>
      </c>
      <c r="M68" s="121">
        <v>0</v>
      </c>
      <c r="N68" s="121">
        <v>8</v>
      </c>
      <c r="O68" s="121">
        <v>0</v>
      </c>
      <c r="P68" s="121">
        <v>0</v>
      </c>
      <c r="Q68" s="121">
        <v>1</v>
      </c>
      <c r="R68" s="121">
        <v>0</v>
      </c>
      <c r="S68" s="121">
        <v>6</v>
      </c>
      <c r="T68" s="121">
        <v>0</v>
      </c>
      <c r="U68" s="121">
        <v>0</v>
      </c>
      <c r="V68" s="121">
        <v>0</v>
      </c>
      <c r="W68" s="121">
        <v>0</v>
      </c>
      <c r="X68" s="121">
        <v>1</v>
      </c>
      <c r="Y68" s="121">
        <v>0</v>
      </c>
      <c r="Z68" s="121">
        <v>0</v>
      </c>
      <c r="AA68" s="121">
        <v>0</v>
      </c>
      <c r="AB68" s="121">
        <v>0</v>
      </c>
      <c r="AC68" s="121">
        <v>0</v>
      </c>
      <c r="AD68" s="121">
        <v>7</v>
      </c>
      <c r="AE68" s="121">
        <v>1</v>
      </c>
      <c r="AF68" s="121">
        <v>1</v>
      </c>
      <c r="AG68" s="121"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v>0</v>
      </c>
      <c r="AN68" s="121">
        <v>0</v>
      </c>
      <c r="AO68" s="121">
        <v>0</v>
      </c>
      <c r="AP68" s="121">
        <v>3</v>
      </c>
      <c r="AQ68" s="121">
        <v>0</v>
      </c>
      <c r="AR68" s="120"/>
      <c r="AS68" s="119" t="str">
        <f t="shared" si="4"/>
        <v>武</v>
      </c>
    </row>
    <row r="69" spans="1:45" s="124" customFormat="1" ht="9.75">
      <c r="A69" s="123" t="s">
        <v>98</v>
      </c>
      <c r="B69" s="69">
        <v>5810</v>
      </c>
      <c r="C69" s="122">
        <f t="shared" si="3"/>
        <v>29</v>
      </c>
      <c r="D69" s="121">
        <v>0</v>
      </c>
      <c r="E69" s="121"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v>0</v>
      </c>
      <c r="M69" s="121">
        <v>0</v>
      </c>
      <c r="N69" s="121">
        <v>0</v>
      </c>
      <c r="O69" s="121">
        <v>0</v>
      </c>
      <c r="P69" s="121">
        <v>2</v>
      </c>
      <c r="Q69" s="121">
        <v>1</v>
      </c>
      <c r="R69" s="121">
        <v>2</v>
      </c>
      <c r="S69" s="121">
        <v>1</v>
      </c>
      <c r="T69" s="121">
        <v>2</v>
      </c>
      <c r="U69" s="121">
        <v>0</v>
      </c>
      <c r="V69" s="121">
        <v>0</v>
      </c>
      <c r="W69" s="121">
        <v>0</v>
      </c>
      <c r="X69" s="121">
        <v>0</v>
      </c>
      <c r="Y69" s="121">
        <v>0</v>
      </c>
      <c r="Z69" s="121">
        <v>0</v>
      </c>
      <c r="AA69" s="121">
        <v>0</v>
      </c>
      <c r="AB69" s="121">
        <v>0</v>
      </c>
      <c r="AC69" s="121">
        <v>3</v>
      </c>
      <c r="AD69" s="121">
        <v>9</v>
      </c>
      <c r="AE69" s="121">
        <v>0</v>
      </c>
      <c r="AF69" s="121">
        <v>0</v>
      </c>
      <c r="AG69" s="121">
        <v>2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v>6</v>
      </c>
      <c r="AN69" s="121">
        <v>0</v>
      </c>
      <c r="AO69" s="121">
        <v>0</v>
      </c>
      <c r="AP69" s="121">
        <v>1</v>
      </c>
      <c r="AQ69" s="121">
        <v>0</v>
      </c>
      <c r="AR69" s="120"/>
      <c r="AS69" s="119" t="str">
        <f t="shared" si="4"/>
        <v>三</v>
      </c>
    </row>
    <row r="70" spans="1:45" s="124" customFormat="1" ht="9.75">
      <c r="A70" s="123" t="s">
        <v>99</v>
      </c>
      <c r="B70" s="69">
        <v>5812</v>
      </c>
      <c r="C70" s="122">
        <f t="shared" si="3"/>
        <v>57</v>
      </c>
      <c r="D70" s="121">
        <v>0</v>
      </c>
      <c r="E70" s="121"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>
        <v>1</v>
      </c>
      <c r="L70" s="121">
        <v>0</v>
      </c>
      <c r="M70" s="121">
        <v>0</v>
      </c>
      <c r="N70" s="121">
        <v>12</v>
      </c>
      <c r="O70" s="121">
        <v>0</v>
      </c>
      <c r="P70" s="121">
        <v>1</v>
      </c>
      <c r="Q70" s="121">
        <v>3</v>
      </c>
      <c r="R70" s="121">
        <v>1</v>
      </c>
      <c r="S70" s="121">
        <v>3</v>
      </c>
      <c r="T70" s="121">
        <v>0</v>
      </c>
      <c r="U70" s="121">
        <v>0</v>
      </c>
      <c r="V70" s="121">
        <v>0</v>
      </c>
      <c r="W70" s="121">
        <v>0</v>
      </c>
      <c r="X70" s="121">
        <v>0</v>
      </c>
      <c r="Y70" s="121">
        <v>0</v>
      </c>
      <c r="Z70" s="121">
        <v>0</v>
      </c>
      <c r="AA70" s="121">
        <v>0</v>
      </c>
      <c r="AB70" s="121">
        <v>0</v>
      </c>
      <c r="AC70" s="121">
        <v>1</v>
      </c>
      <c r="AD70" s="121">
        <v>9</v>
      </c>
      <c r="AE70" s="121">
        <v>2</v>
      </c>
      <c r="AF70" s="121">
        <v>12</v>
      </c>
      <c r="AG70" s="121">
        <v>3</v>
      </c>
      <c r="AH70" s="121">
        <v>0</v>
      </c>
      <c r="AI70" s="121">
        <v>0</v>
      </c>
      <c r="AJ70" s="121">
        <v>0</v>
      </c>
      <c r="AK70" s="121">
        <v>0</v>
      </c>
      <c r="AL70" s="121">
        <v>0</v>
      </c>
      <c r="AM70" s="121">
        <v>2</v>
      </c>
      <c r="AN70" s="121">
        <v>0</v>
      </c>
      <c r="AO70" s="121">
        <v>0</v>
      </c>
      <c r="AP70" s="121">
        <v>5</v>
      </c>
      <c r="AQ70" s="121">
        <v>2</v>
      </c>
      <c r="AR70" s="120"/>
      <c r="AS70" s="119" t="str">
        <f t="shared" si="4"/>
        <v>府</v>
      </c>
    </row>
    <row r="71" spans="1:45" s="124" customFormat="1" ht="9.75">
      <c r="A71" s="123" t="s">
        <v>100</v>
      </c>
      <c r="B71" s="69">
        <v>5813</v>
      </c>
      <c r="C71" s="122">
        <f t="shared" si="3"/>
        <v>46</v>
      </c>
      <c r="D71" s="121">
        <v>0</v>
      </c>
      <c r="E71" s="121">
        <v>0</v>
      </c>
      <c r="F71" s="121">
        <v>0</v>
      </c>
      <c r="G71" s="121">
        <v>0</v>
      </c>
      <c r="H71" s="121">
        <v>0</v>
      </c>
      <c r="I71" s="121">
        <v>0</v>
      </c>
      <c r="J71" s="121">
        <v>0</v>
      </c>
      <c r="K71" s="121">
        <v>0</v>
      </c>
      <c r="L71" s="121">
        <v>3</v>
      </c>
      <c r="M71" s="121">
        <v>0</v>
      </c>
      <c r="N71" s="121">
        <v>1</v>
      </c>
      <c r="O71" s="121">
        <v>0</v>
      </c>
      <c r="P71" s="121">
        <v>1</v>
      </c>
      <c r="Q71" s="121">
        <v>1</v>
      </c>
      <c r="R71" s="121">
        <v>0</v>
      </c>
      <c r="S71" s="121">
        <v>1</v>
      </c>
      <c r="T71" s="121">
        <v>0</v>
      </c>
      <c r="U71" s="121">
        <v>0</v>
      </c>
      <c r="V71" s="121">
        <v>0</v>
      </c>
      <c r="W71" s="121">
        <v>0</v>
      </c>
      <c r="X71" s="121">
        <v>0</v>
      </c>
      <c r="Y71" s="121">
        <v>0</v>
      </c>
      <c r="Z71" s="121">
        <v>0</v>
      </c>
      <c r="AA71" s="121">
        <v>0</v>
      </c>
      <c r="AB71" s="121">
        <v>0</v>
      </c>
      <c r="AC71" s="121">
        <v>1</v>
      </c>
      <c r="AD71" s="121">
        <v>13</v>
      </c>
      <c r="AE71" s="121">
        <v>3</v>
      </c>
      <c r="AF71" s="121">
        <v>2</v>
      </c>
      <c r="AG71" s="121">
        <v>0</v>
      </c>
      <c r="AH71" s="121">
        <v>0</v>
      </c>
      <c r="AI71" s="121">
        <v>0</v>
      </c>
      <c r="AJ71" s="121">
        <v>0</v>
      </c>
      <c r="AK71" s="121">
        <v>0</v>
      </c>
      <c r="AL71" s="121">
        <v>0</v>
      </c>
      <c r="AM71" s="121">
        <v>13</v>
      </c>
      <c r="AN71" s="121">
        <v>2</v>
      </c>
      <c r="AO71" s="121">
        <v>1</v>
      </c>
      <c r="AP71" s="121">
        <v>4</v>
      </c>
      <c r="AQ71" s="121">
        <v>0</v>
      </c>
      <c r="AR71" s="120"/>
      <c r="AS71" s="119" t="str">
        <f t="shared" si="4"/>
        <v>昭</v>
      </c>
    </row>
    <row r="72" spans="1:45" s="124" customFormat="1" ht="9.75">
      <c r="A72" s="123" t="s">
        <v>101</v>
      </c>
      <c r="B72" s="69">
        <v>5814</v>
      </c>
      <c r="C72" s="122">
        <f aca="true" t="shared" si="5" ref="C72:C103">SUM(D72:AQ72)</f>
        <v>80</v>
      </c>
      <c r="D72" s="121">
        <v>0</v>
      </c>
      <c r="E72" s="121"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v>0</v>
      </c>
      <c r="M72" s="121">
        <v>0</v>
      </c>
      <c r="N72" s="121">
        <v>11</v>
      </c>
      <c r="O72" s="121">
        <v>0</v>
      </c>
      <c r="P72" s="121">
        <v>5</v>
      </c>
      <c r="Q72" s="121">
        <v>6</v>
      </c>
      <c r="R72" s="121">
        <v>0</v>
      </c>
      <c r="S72" s="121">
        <v>1</v>
      </c>
      <c r="T72" s="121">
        <v>1</v>
      </c>
      <c r="U72" s="121">
        <v>0</v>
      </c>
      <c r="V72" s="121">
        <v>0</v>
      </c>
      <c r="W72" s="121">
        <v>7</v>
      </c>
      <c r="X72" s="121">
        <v>6</v>
      </c>
      <c r="Y72" s="121">
        <v>2</v>
      </c>
      <c r="Z72" s="121">
        <v>0</v>
      </c>
      <c r="AA72" s="121">
        <v>1</v>
      </c>
      <c r="AB72" s="121">
        <v>0</v>
      </c>
      <c r="AC72" s="121">
        <v>1</v>
      </c>
      <c r="AD72" s="121">
        <v>12</v>
      </c>
      <c r="AE72" s="121">
        <v>0</v>
      </c>
      <c r="AF72" s="121">
        <v>8</v>
      </c>
      <c r="AG72" s="121">
        <v>3</v>
      </c>
      <c r="AH72" s="121">
        <v>0</v>
      </c>
      <c r="AI72" s="121">
        <v>0</v>
      </c>
      <c r="AJ72" s="121">
        <v>0</v>
      </c>
      <c r="AK72" s="121">
        <v>0</v>
      </c>
      <c r="AL72" s="121">
        <v>0</v>
      </c>
      <c r="AM72" s="121">
        <v>1</v>
      </c>
      <c r="AN72" s="121">
        <v>0</v>
      </c>
      <c r="AO72" s="121">
        <v>0</v>
      </c>
      <c r="AP72" s="121">
        <v>15</v>
      </c>
      <c r="AQ72" s="121">
        <v>0</v>
      </c>
      <c r="AR72" s="120"/>
      <c r="AS72" s="119" t="str">
        <f t="shared" si="4"/>
        <v>調</v>
      </c>
    </row>
    <row r="73" spans="1:45" s="124" customFormat="1" ht="9.75">
      <c r="A73" s="123" t="s">
        <v>102</v>
      </c>
      <c r="B73" s="69">
        <v>5815</v>
      </c>
      <c r="C73" s="122">
        <f t="shared" si="5"/>
        <v>58</v>
      </c>
      <c r="D73" s="121">
        <v>0</v>
      </c>
      <c r="E73" s="121"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  <c r="L73" s="121">
        <v>0</v>
      </c>
      <c r="M73" s="121">
        <v>0</v>
      </c>
      <c r="N73" s="121">
        <v>0</v>
      </c>
      <c r="O73" s="121">
        <v>0</v>
      </c>
      <c r="P73" s="121">
        <v>0</v>
      </c>
      <c r="Q73" s="121">
        <v>9</v>
      </c>
      <c r="R73" s="121">
        <v>2</v>
      </c>
      <c r="S73" s="121">
        <v>4</v>
      </c>
      <c r="T73" s="121">
        <v>0</v>
      </c>
      <c r="U73" s="121">
        <v>0</v>
      </c>
      <c r="V73" s="121">
        <v>0</v>
      </c>
      <c r="W73" s="121">
        <v>0</v>
      </c>
      <c r="X73" s="121">
        <v>6</v>
      </c>
      <c r="Y73" s="121">
        <v>0</v>
      </c>
      <c r="Z73" s="121">
        <v>0</v>
      </c>
      <c r="AA73" s="121">
        <v>0</v>
      </c>
      <c r="AB73" s="121">
        <v>0</v>
      </c>
      <c r="AC73" s="121">
        <v>3</v>
      </c>
      <c r="AD73" s="121">
        <v>19</v>
      </c>
      <c r="AE73" s="121">
        <v>0</v>
      </c>
      <c r="AF73" s="121">
        <v>0</v>
      </c>
      <c r="AG73" s="121">
        <v>3</v>
      </c>
      <c r="AH73" s="121">
        <v>0</v>
      </c>
      <c r="AI73" s="121">
        <v>0</v>
      </c>
      <c r="AJ73" s="121">
        <v>0</v>
      </c>
      <c r="AK73" s="121">
        <v>0</v>
      </c>
      <c r="AL73" s="121">
        <v>0</v>
      </c>
      <c r="AM73" s="121">
        <v>10</v>
      </c>
      <c r="AN73" s="121">
        <v>0</v>
      </c>
      <c r="AO73" s="121">
        <v>0</v>
      </c>
      <c r="AP73" s="121">
        <v>2</v>
      </c>
      <c r="AQ73" s="121">
        <v>0</v>
      </c>
      <c r="AR73" s="120"/>
      <c r="AS73" s="119" t="str">
        <f aca="true" t="shared" si="6" ref="AS73:AS79">LEFT(A73)</f>
        <v>小</v>
      </c>
    </row>
    <row r="74" spans="1:45" s="124" customFormat="1" ht="9.75">
      <c r="A74" s="123" t="s">
        <v>103</v>
      </c>
      <c r="B74" s="69">
        <v>5816</v>
      </c>
      <c r="C74" s="122">
        <f t="shared" si="5"/>
        <v>141</v>
      </c>
      <c r="D74" s="121">
        <v>0</v>
      </c>
      <c r="E74" s="121"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0</v>
      </c>
      <c r="L74" s="121">
        <v>0</v>
      </c>
      <c r="M74" s="121">
        <v>0</v>
      </c>
      <c r="N74" s="121">
        <v>0</v>
      </c>
      <c r="O74" s="121">
        <v>0</v>
      </c>
      <c r="P74" s="121">
        <v>0</v>
      </c>
      <c r="Q74" s="121">
        <v>4</v>
      </c>
      <c r="R74" s="121">
        <v>0</v>
      </c>
      <c r="S74" s="121">
        <v>16</v>
      </c>
      <c r="T74" s="121">
        <v>0</v>
      </c>
      <c r="U74" s="121">
        <v>0</v>
      </c>
      <c r="V74" s="121">
        <v>0</v>
      </c>
      <c r="W74" s="121">
        <v>0</v>
      </c>
      <c r="X74" s="121">
        <v>1</v>
      </c>
      <c r="Y74" s="121">
        <v>0</v>
      </c>
      <c r="Z74" s="121">
        <v>0</v>
      </c>
      <c r="AA74" s="121">
        <v>2</v>
      </c>
      <c r="AB74" s="121">
        <v>0</v>
      </c>
      <c r="AC74" s="121">
        <v>8</v>
      </c>
      <c r="AD74" s="121">
        <v>66</v>
      </c>
      <c r="AE74" s="121">
        <v>0</v>
      </c>
      <c r="AF74" s="121">
        <v>0</v>
      </c>
      <c r="AG74" s="121">
        <v>5</v>
      </c>
      <c r="AH74" s="121">
        <v>0</v>
      </c>
      <c r="AI74" s="121">
        <v>0</v>
      </c>
      <c r="AJ74" s="121">
        <v>0</v>
      </c>
      <c r="AK74" s="121">
        <v>0</v>
      </c>
      <c r="AL74" s="121">
        <v>0</v>
      </c>
      <c r="AM74" s="121">
        <v>23</v>
      </c>
      <c r="AN74" s="121">
        <v>1</v>
      </c>
      <c r="AO74" s="121">
        <v>0</v>
      </c>
      <c r="AP74" s="121">
        <v>13</v>
      </c>
      <c r="AQ74" s="121">
        <v>2</v>
      </c>
      <c r="AR74" s="120"/>
      <c r="AS74" s="119" t="str">
        <f t="shared" si="6"/>
        <v>小</v>
      </c>
    </row>
    <row r="75" spans="1:45" s="124" customFormat="1" ht="9.75">
      <c r="A75" s="123" t="s">
        <v>104</v>
      </c>
      <c r="B75" s="69">
        <v>5818</v>
      </c>
      <c r="C75" s="122">
        <f t="shared" si="5"/>
        <v>82</v>
      </c>
      <c r="D75" s="121">
        <v>0</v>
      </c>
      <c r="E75" s="121"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v>0</v>
      </c>
      <c r="K75" s="121">
        <v>0</v>
      </c>
      <c r="L75" s="121">
        <v>0</v>
      </c>
      <c r="M75" s="121">
        <v>0</v>
      </c>
      <c r="N75" s="121">
        <v>0</v>
      </c>
      <c r="O75" s="121">
        <v>0</v>
      </c>
      <c r="P75" s="121">
        <v>0</v>
      </c>
      <c r="Q75" s="121">
        <v>1</v>
      </c>
      <c r="R75" s="121">
        <v>4</v>
      </c>
      <c r="S75" s="121">
        <v>29</v>
      </c>
      <c r="T75" s="121">
        <v>1</v>
      </c>
      <c r="U75" s="121">
        <v>0</v>
      </c>
      <c r="V75" s="121">
        <v>1</v>
      </c>
      <c r="W75" s="121">
        <v>0</v>
      </c>
      <c r="X75" s="121">
        <v>18</v>
      </c>
      <c r="Y75" s="121">
        <v>0</v>
      </c>
      <c r="Z75" s="121">
        <v>0</v>
      </c>
      <c r="AA75" s="121">
        <v>0</v>
      </c>
      <c r="AB75" s="121">
        <v>0</v>
      </c>
      <c r="AC75" s="121">
        <v>1</v>
      </c>
      <c r="AD75" s="121">
        <v>7</v>
      </c>
      <c r="AE75" s="121">
        <v>1</v>
      </c>
      <c r="AF75" s="121">
        <v>2</v>
      </c>
      <c r="AG75" s="121">
        <v>2</v>
      </c>
      <c r="AH75" s="121">
        <v>0</v>
      </c>
      <c r="AI75" s="121">
        <v>0</v>
      </c>
      <c r="AJ75" s="121">
        <v>0</v>
      </c>
      <c r="AK75" s="121">
        <v>0</v>
      </c>
      <c r="AL75" s="121">
        <v>0</v>
      </c>
      <c r="AM75" s="121">
        <v>5</v>
      </c>
      <c r="AN75" s="121">
        <v>0</v>
      </c>
      <c r="AO75" s="121">
        <v>0</v>
      </c>
      <c r="AP75" s="121">
        <v>10</v>
      </c>
      <c r="AQ75" s="121">
        <v>0</v>
      </c>
      <c r="AR75" s="120"/>
      <c r="AS75" s="119" t="str">
        <f t="shared" si="6"/>
        <v>東</v>
      </c>
    </row>
    <row r="76" spans="1:45" s="124" customFormat="1" ht="9.75">
      <c r="A76" s="123" t="s">
        <v>105</v>
      </c>
      <c r="B76" s="69">
        <v>5819</v>
      </c>
      <c r="C76" s="122">
        <f t="shared" si="5"/>
        <v>32</v>
      </c>
      <c r="D76" s="121">
        <v>0</v>
      </c>
      <c r="E76" s="121">
        <v>0</v>
      </c>
      <c r="F76" s="121">
        <v>0</v>
      </c>
      <c r="G76" s="121">
        <v>0</v>
      </c>
      <c r="H76" s="121">
        <v>0</v>
      </c>
      <c r="I76" s="121">
        <v>0</v>
      </c>
      <c r="J76" s="121">
        <v>0</v>
      </c>
      <c r="K76" s="121">
        <v>0</v>
      </c>
      <c r="L76" s="121">
        <v>3</v>
      </c>
      <c r="M76" s="121">
        <v>0</v>
      </c>
      <c r="N76" s="121">
        <v>3</v>
      </c>
      <c r="O76" s="121">
        <v>0</v>
      </c>
      <c r="P76" s="121">
        <v>1</v>
      </c>
      <c r="Q76" s="121">
        <v>3</v>
      </c>
      <c r="R76" s="121">
        <v>0</v>
      </c>
      <c r="S76" s="121">
        <v>2</v>
      </c>
      <c r="T76" s="121">
        <v>0</v>
      </c>
      <c r="U76" s="121">
        <v>0</v>
      </c>
      <c r="V76" s="121">
        <v>1</v>
      </c>
      <c r="W76" s="121">
        <v>0</v>
      </c>
      <c r="X76" s="121">
        <v>2</v>
      </c>
      <c r="Y76" s="121">
        <v>0</v>
      </c>
      <c r="Z76" s="121">
        <v>0</v>
      </c>
      <c r="AA76" s="121">
        <v>0</v>
      </c>
      <c r="AB76" s="121">
        <v>0</v>
      </c>
      <c r="AC76" s="121">
        <v>3</v>
      </c>
      <c r="AD76" s="121">
        <v>3</v>
      </c>
      <c r="AE76" s="121">
        <v>2</v>
      </c>
      <c r="AF76" s="121">
        <v>2</v>
      </c>
      <c r="AG76" s="121">
        <v>3</v>
      </c>
      <c r="AH76" s="121">
        <v>0</v>
      </c>
      <c r="AI76" s="121">
        <v>0</v>
      </c>
      <c r="AJ76" s="121">
        <v>0</v>
      </c>
      <c r="AK76" s="121">
        <v>0</v>
      </c>
      <c r="AL76" s="121">
        <v>0</v>
      </c>
      <c r="AM76" s="121">
        <v>0</v>
      </c>
      <c r="AN76" s="121">
        <v>0</v>
      </c>
      <c r="AO76" s="121">
        <v>0</v>
      </c>
      <c r="AP76" s="121">
        <v>3</v>
      </c>
      <c r="AQ76" s="121">
        <v>1</v>
      </c>
      <c r="AR76" s="120"/>
      <c r="AS76" s="119" t="str">
        <f t="shared" si="6"/>
        <v>国</v>
      </c>
    </row>
    <row r="77" spans="1:45" s="124" customFormat="1" ht="9.75">
      <c r="A77" s="123" t="s">
        <v>106</v>
      </c>
      <c r="B77" s="69">
        <v>5822</v>
      </c>
      <c r="C77" s="122">
        <f t="shared" si="5"/>
        <v>104</v>
      </c>
      <c r="D77" s="121">
        <v>0</v>
      </c>
      <c r="E77" s="121">
        <v>0</v>
      </c>
      <c r="F77" s="121">
        <v>0</v>
      </c>
      <c r="G77" s="121">
        <v>0</v>
      </c>
      <c r="H77" s="121">
        <v>0</v>
      </c>
      <c r="I77" s="121">
        <v>0</v>
      </c>
      <c r="J77" s="121">
        <v>0</v>
      </c>
      <c r="K77" s="121">
        <v>0</v>
      </c>
      <c r="L77" s="121">
        <v>0</v>
      </c>
      <c r="M77" s="121">
        <v>0</v>
      </c>
      <c r="N77" s="121">
        <v>0</v>
      </c>
      <c r="O77" s="121">
        <v>0</v>
      </c>
      <c r="P77" s="121">
        <v>0</v>
      </c>
      <c r="Q77" s="121">
        <v>6</v>
      </c>
      <c r="R77" s="121">
        <v>1</v>
      </c>
      <c r="S77" s="121">
        <v>22</v>
      </c>
      <c r="T77" s="121">
        <v>0</v>
      </c>
      <c r="U77" s="121">
        <v>0</v>
      </c>
      <c r="V77" s="121">
        <v>1</v>
      </c>
      <c r="W77" s="121">
        <v>0</v>
      </c>
      <c r="X77" s="121">
        <v>9</v>
      </c>
      <c r="Y77" s="121">
        <v>1</v>
      </c>
      <c r="Z77" s="121">
        <v>0</v>
      </c>
      <c r="AA77" s="121">
        <v>5</v>
      </c>
      <c r="AB77" s="121">
        <v>0</v>
      </c>
      <c r="AC77" s="121">
        <v>10</v>
      </c>
      <c r="AD77" s="121">
        <v>22</v>
      </c>
      <c r="AE77" s="121">
        <v>0</v>
      </c>
      <c r="AF77" s="121">
        <v>0</v>
      </c>
      <c r="AG77" s="121">
        <v>3</v>
      </c>
      <c r="AH77" s="121">
        <v>0</v>
      </c>
      <c r="AI77" s="121">
        <v>0</v>
      </c>
      <c r="AJ77" s="121">
        <v>0</v>
      </c>
      <c r="AK77" s="121">
        <v>0</v>
      </c>
      <c r="AL77" s="121">
        <v>1</v>
      </c>
      <c r="AM77" s="121">
        <v>7</v>
      </c>
      <c r="AN77" s="121">
        <v>1</v>
      </c>
      <c r="AO77" s="121">
        <v>0</v>
      </c>
      <c r="AP77" s="121">
        <v>15</v>
      </c>
      <c r="AQ77" s="121">
        <v>0</v>
      </c>
      <c r="AR77" s="120"/>
      <c r="AS77" s="119" t="str">
        <f t="shared" si="6"/>
        <v>狛</v>
      </c>
    </row>
    <row r="78" spans="1:45" s="124" customFormat="1" ht="9.75">
      <c r="A78" s="123" t="s">
        <v>107</v>
      </c>
      <c r="B78" s="69">
        <v>5823</v>
      </c>
      <c r="C78" s="122">
        <f t="shared" si="5"/>
        <v>142</v>
      </c>
      <c r="D78" s="121">
        <v>0</v>
      </c>
      <c r="E78" s="121">
        <v>0</v>
      </c>
      <c r="F78" s="121">
        <v>0</v>
      </c>
      <c r="G78" s="121">
        <v>1</v>
      </c>
      <c r="H78" s="121">
        <v>0</v>
      </c>
      <c r="I78" s="121">
        <v>0</v>
      </c>
      <c r="J78" s="121">
        <v>0</v>
      </c>
      <c r="K78" s="121">
        <v>4</v>
      </c>
      <c r="L78" s="121">
        <v>5</v>
      </c>
      <c r="M78" s="121">
        <v>1</v>
      </c>
      <c r="N78" s="121">
        <v>11</v>
      </c>
      <c r="O78" s="121">
        <v>1</v>
      </c>
      <c r="P78" s="121">
        <v>0</v>
      </c>
      <c r="Q78" s="121">
        <v>12</v>
      </c>
      <c r="R78" s="121">
        <v>5</v>
      </c>
      <c r="S78" s="121">
        <v>10</v>
      </c>
      <c r="T78" s="121">
        <v>0</v>
      </c>
      <c r="U78" s="121">
        <v>0</v>
      </c>
      <c r="V78" s="121">
        <v>0</v>
      </c>
      <c r="W78" s="121">
        <v>0</v>
      </c>
      <c r="X78" s="121">
        <v>2</v>
      </c>
      <c r="Y78" s="121">
        <v>1</v>
      </c>
      <c r="Z78" s="121">
        <v>0</v>
      </c>
      <c r="AA78" s="121">
        <v>0</v>
      </c>
      <c r="AB78" s="121">
        <v>0</v>
      </c>
      <c r="AC78" s="121">
        <v>17</v>
      </c>
      <c r="AD78" s="121">
        <v>33</v>
      </c>
      <c r="AE78" s="121">
        <v>7</v>
      </c>
      <c r="AF78" s="121">
        <v>7</v>
      </c>
      <c r="AG78" s="121">
        <v>0</v>
      </c>
      <c r="AH78" s="121">
        <v>0</v>
      </c>
      <c r="AI78" s="121">
        <v>0</v>
      </c>
      <c r="AJ78" s="121">
        <v>0</v>
      </c>
      <c r="AK78" s="121">
        <v>0</v>
      </c>
      <c r="AL78" s="121">
        <v>0</v>
      </c>
      <c r="AM78" s="121">
        <v>6</v>
      </c>
      <c r="AN78" s="121">
        <v>3</v>
      </c>
      <c r="AO78" s="121">
        <v>0</v>
      </c>
      <c r="AP78" s="121">
        <v>16</v>
      </c>
      <c r="AQ78" s="121">
        <v>0</v>
      </c>
      <c r="AR78" s="120"/>
      <c r="AS78" s="119" t="str">
        <f t="shared" si="6"/>
        <v>北</v>
      </c>
    </row>
    <row r="79" spans="1:45" s="124" customFormat="1" ht="9.75">
      <c r="A79" s="123" t="s">
        <v>108</v>
      </c>
      <c r="B79" s="69">
        <v>5825</v>
      </c>
      <c r="C79" s="122">
        <f t="shared" si="5"/>
        <v>119</v>
      </c>
      <c r="D79" s="121">
        <v>0</v>
      </c>
      <c r="E79" s="121">
        <v>0</v>
      </c>
      <c r="F79" s="121">
        <v>0</v>
      </c>
      <c r="G79" s="121">
        <v>1</v>
      </c>
      <c r="H79" s="121">
        <v>0</v>
      </c>
      <c r="I79" s="121">
        <v>0</v>
      </c>
      <c r="J79" s="121">
        <v>0</v>
      </c>
      <c r="K79" s="121">
        <v>0</v>
      </c>
      <c r="L79" s="121">
        <v>0</v>
      </c>
      <c r="M79" s="121">
        <v>0</v>
      </c>
      <c r="N79" s="121">
        <v>1</v>
      </c>
      <c r="O79" s="121">
        <v>0</v>
      </c>
      <c r="P79" s="121">
        <v>0</v>
      </c>
      <c r="Q79" s="121">
        <v>9</v>
      </c>
      <c r="R79" s="121">
        <v>1</v>
      </c>
      <c r="S79" s="121">
        <v>17</v>
      </c>
      <c r="T79" s="121">
        <v>1</v>
      </c>
      <c r="U79" s="121">
        <v>0</v>
      </c>
      <c r="V79" s="121">
        <v>1</v>
      </c>
      <c r="W79" s="121">
        <v>0</v>
      </c>
      <c r="X79" s="121">
        <v>23</v>
      </c>
      <c r="Y79" s="121">
        <v>0</v>
      </c>
      <c r="Z79" s="121">
        <v>0</v>
      </c>
      <c r="AA79" s="121">
        <v>0</v>
      </c>
      <c r="AB79" s="121">
        <v>0</v>
      </c>
      <c r="AC79" s="121">
        <v>7</v>
      </c>
      <c r="AD79" s="121">
        <v>21</v>
      </c>
      <c r="AE79" s="121">
        <v>1</v>
      </c>
      <c r="AF79" s="121">
        <v>7</v>
      </c>
      <c r="AG79" s="121">
        <v>2</v>
      </c>
      <c r="AH79" s="121">
        <v>0</v>
      </c>
      <c r="AI79" s="121">
        <v>0</v>
      </c>
      <c r="AJ79" s="121">
        <v>0</v>
      </c>
      <c r="AK79" s="121">
        <v>0</v>
      </c>
      <c r="AL79" s="121">
        <v>0</v>
      </c>
      <c r="AM79" s="121">
        <v>4</v>
      </c>
      <c r="AN79" s="121">
        <v>1</v>
      </c>
      <c r="AO79" s="121">
        <v>0</v>
      </c>
      <c r="AP79" s="121">
        <v>20</v>
      </c>
      <c r="AQ79" s="121">
        <v>2</v>
      </c>
      <c r="AR79" s="120"/>
      <c r="AS79" s="119" t="str">
        <f t="shared" si="6"/>
        <v>清</v>
      </c>
    </row>
    <row r="80" spans="1:45" s="124" customFormat="1" ht="9.75">
      <c r="A80" s="72" t="s">
        <v>121</v>
      </c>
      <c r="B80" s="71"/>
      <c r="C80" s="125">
        <f t="shared" si="5"/>
        <v>6</v>
      </c>
      <c r="D80" s="121">
        <v>0</v>
      </c>
      <c r="E80" s="121">
        <v>1</v>
      </c>
      <c r="F80" s="121">
        <v>0</v>
      </c>
      <c r="G80" s="121">
        <v>0</v>
      </c>
      <c r="H80" s="121">
        <v>0</v>
      </c>
      <c r="I80" s="121">
        <v>0</v>
      </c>
      <c r="J80" s="121">
        <v>0</v>
      </c>
      <c r="K80" s="121">
        <v>0</v>
      </c>
      <c r="L80" s="121">
        <v>0</v>
      </c>
      <c r="M80" s="121">
        <v>0</v>
      </c>
      <c r="N80" s="121">
        <v>0</v>
      </c>
      <c r="O80" s="121">
        <v>0</v>
      </c>
      <c r="P80" s="121">
        <v>0</v>
      </c>
      <c r="Q80" s="121">
        <v>0</v>
      </c>
      <c r="R80" s="121">
        <v>0</v>
      </c>
      <c r="S80" s="121">
        <v>0</v>
      </c>
      <c r="T80" s="121">
        <v>0</v>
      </c>
      <c r="U80" s="121">
        <v>0</v>
      </c>
      <c r="V80" s="121">
        <v>0</v>
      </c>
      <c r="W80" s="121">
        <v>0</v>
      </c>
      <c r="X80" s="121">
        <v>0</v>
      </c>
      <c r="Y80" s="121">
        <v>0</v>
      </c>
      <c r="Z80" s="121">
        <v>0</v>
      </c>
      <c r="AA80" s="121">
        <v>0</v>
      </c>
      <c r="AB80" s="121">
        <v>0</v>
      </c>
      <c r="AC80" s="121">
        <v>0</v>
      </c>
      <c r="AD80" s="121">
        <v>0</v>
      </c>
      <c r="AE80" s="121">
        <v>0</v>
      </c>
      <c r="AF80" s="121">
        <v>1</v>
      </c>
      <c r="AG80" s="121">
        <v>0</v>
      </c>
      <c r="AH80" s="121">
        <v>0</v>
      </c>
      <c r="AI80" s="121">
        <v>0</v>
      </c>
      <c r="AJ80" s="121">
        <v>0</v>
      </c>
      <c r="AK80" s="121">
        <v>0</v>
      </c>
      <c r="AL80" s="121">
        <v>0</v>
      </c>
      <c r="AM80" s="121">
        <v>4</v>
      </c>
      <c r="AN80" s="121">
        <v>0</v>
      </c>
      <c r="AO80" s="121">
        <v>0</v>
      </c>
      <c r="AP80" s="121">
        <v>0</v>
      </c>
      <c r="AQ80" s="121">
        <v>0</v>
      </c>
      <c r="AR80" s="120"/>
      <c r="AS80" s="119"/>
    </row>
    <row r="81" spans="1:45" s="124" customFormat="1" ht="9.75">
      <c r="A81" s="123" t="s">
        <v>120</v>
      </c>
      <c r="B81" s="69">
        <v>5831</v>
      </c>
      <c r="C81" s="122">
        <f t="shared" si="5"/>
        <v>65</v>
      </c>
      <c r="D81" s="121">
        <v>0</v>
      </c>
      <c r="E81" s="121">
        <v>0</v>
      </c>
      <c r="F81" s="121">
        <v>0</v>
      </c>
      <c r="G81" s="121">
        <v>0</v>
      </c>
      <c r="H81" s="121">
        <v>0</v>
      </c>
      <c r="I81" s="121">
        <v>0</v>
      </c>
      <c r="J81" s="121">
        <v>0</v>
      </c>
      <c r="K81" s="121">
        <v>0</v>
      </c>
      <c r="L81" s="121">
        <v>0</v>
      </c>
      <c r="M81" s="121">
        <v>0</v>
      </c>
      <c r="N81" s="121">
        <v>2</v>
      </c>
      <c r="O81" s="121">
        <v>0</v>
      </c>
      <c r="P81" s="121">
        <v>0</v>
      </c>
      <c r="Q81" s="121">
        <v>8</v>
      </c>
      <c r="R81" s="121">
        <v>5</v>
      </c>
      <c r="S81" s="121">
        <v>6</v>
      </c>
      <c r="T81" s="121">
        <v>0</v>
      </c>
      <c r="U81" s="121">
        <v>0</v>
      </c>
      <c r="V81" s="121">
        <v>0</v>
      </c>
      <c r="W81" s="121">
        <v>0</v>
      </c>
      <c r="X81" s="121">
        <v>7</v>
      </c>
      <c r="Y81" s="121">
        <v>0</v>
      </c>
      <c r="Z81" s="121">
        <v>0</v>
      </c>
      <c r="AA81" s="121">
        <v>0</v>
      </c>
      <c r="AB81" s="121">
        <v>0</v>
      </c>
      <c r="AC81" s="121">
        <v>3</v>
      </c>
      <c r="AD81" s="121">
        <v>13</v>
      </c>
      <c r="AE81" s="121">
        <v>0</v>
      </c>
      <c r="AF81" s="121">
        <v>0</v>
      </c>
      <c r="AG81" s="121">
        <v>2</v>
      </c>
      <c r="AH81" s="121">
        <v>0</v>
      </c>
      <c r="AI81" s="121">
        <v>0</v>
      </c>
      <c r="AJ81" s="121">
        <v>0</v>
      </c>
      <c r="AK81" s="121">
        <v>0</v>
      </c>
      <c r="AL81" s="121">
        <v>0</v>
      </c>
      <c r="AM81" s="121">
        <v>2</v>
      </c>
      <c r="AN81" s="121">
        <v>0</v>
      </c>
      <c r="AO81" s="121">
        <v>0</v>
      </c>
      <c r="AP81" s="121">
        <v>17</v>
      </c>
      <c r="AQ81" s="121">
        <v>0</v>
      </c>
      <c r="AR81" s="120"/>
      <c r="AS81" s="119" t="s">
        <v>151</v>
      </c>
    </row>
    <row r="82" spans="1:45" s="124" customFormat="1" ht="9.75">
      <c r="A82" s="123" t="s">
        <v>110</v>
      </c>
      <c r="B82" s="69">
        <v>5901</v>
      </c>
      <c r="C82" s="122">
        <f t="shared" si="5"/>
        <v>168</v>
      </c>
      <c r="D82" s="121">
        <v>0</v>
      </c>
      <c r="E82" s="121">
        <v>0</v>
      </c>
      <c r="F82" s="121">
        <v>0</v>
      </c>
      <c r="G82" s="121">
        <v>1</v>
      </c>
      <c r="H82" s="121">
        <v>0</v>
      </c>
      <c r="I82" s="121">
        <v>0</v>
      </c>
      <c r="J82" s="121">
        <v>0</v>
      </c>
      <c r="K82" s="121">
        <v>1</v>
      </c>
      <c r="L82" s="121">
        <v>1</v>
      </c>
      <c r="M82" s="121">
        <v>0</v>
      </c>
      <c r="N82" s="121">
        <v>13</v>
      </c>
      <c r="O82" s="121">
        <v>0</v>
      </c>
      <c r="P82" s="121">
        <v>5</v>
      </c>
      <c r="Q82" s="121">
        <v>21</v>
      </c>
      <c r="R82" s="121">
        <v>0</v>
      </c>
      <c r="S82" s="121">
        <v>16</v>
      </c>
      <c r="T82" s="121">
        <v>0</v>
      </c>
      <c r="U82" s="121">
        <v>0</v>
      </c>
      <c r="V82" s="121">
        <v>0</v>
      </c>
      <c r="W82" s="121">
        <v>0</v>
      </c>
      <c r="X82" s="121">
        <v>12</v>
      </c>
      <c r="Y82" s="121">
        <v>1</v>
      </c>
      <c r="Z82" s="121">
        <v>0</v>
      </c>
      <c r="AA82" s="121">
        <v>0</v>
      </c>
      <c r="AB82" s="121">
        <v>0</v>
      </c>
      <c r="AC82" s="121">
        <v>14</v>
      </c>
      <c r="AD82" s="121">
        <v>40</v>
      </c>
      <c r="AE82" s="121">
        <v>4</v>
      </c>
      <c r="AF82" s="121">
        <v>8</v>
      </c>
      <c r="AG82" s="121">
        <v>11</v>
      </c>
      <c r="AH82" s="121">
        <v>0</v>
      </c>
      <c r="AI82" s="121">
        <v>0</v>
      </c>
      <c r="AJ82" s="121">
        <v>0</v>
      </c>
      <c r="AK82" s="121">
        <v>0</v>
      </c>
      <c r="AL82" s="121">
        <v>0</v>
      </c>
      <c r="AM82" s="121">
        <v>12</v>
      </c>
      <c r="AN82" s="121">
        <v>0</v>
      </c>
      <c r="AO82" s="121">
        <v>0</v>
      </c>
      <c r="AP82" s="121">
        <v>7</v>
      </c>
      <c r="AQ82" s="121">
        <v>1</v>
      </c>
      <c r="AR82" s="120"/>
      <c r="AS82" s="119" t="s">
        <v>150</v>
      </c>
    </row>
    <row r="83" spans="1:45" s="124" customFormat="1" ht="9.75">
      <c r="A83" s="123" t="s">
        <v>111</v>
      </c>
      <c r="B83" s="69">
        <v>5911</v>
      </c>
      <c r="C83" s="122">
        <f t="shared" si="5"/>
        <v>156</v>
      </c>
      <c r="D83" s="121">
        <v>0</v>
      </c>
      <c r="E83" s="121">
        <v>0</v>
      </c>
      <c r="F83" s="121">
        <v>0</v>
      </c>
      <c r="G83" s="121">
        <v>1</v>
      </c>
      <c r="H83" s="121">
        <v>0</v>
      </c>
      <c r="I83" s="121">
        <v>0</v>
      </c>
      <c r="J83" s="121">
        <v>0</v>
      </c>
      <c r="K83" s="121">
        <v>0</v>
      </c>
      <c r="L83" s="121">
        <v>0</v>
      </c>
      <c r="M83" s="121">
        <v>0</v>
      </c>
      <c r="N83" s="121">
        <v>0</v>
      </c>
      <c r="O83" s="121">
        <v>0</v>
      </c>
      <c r="P83" s="121">
        <v>0</v>
      </c>
      <c r="Q83" s="121">
        <v>10</v>
      </c>
      <c r="R83" s="121">
        <v>0</v>
      </c>
      <c r="S83" s="121">
        <v>15</v>
      </c>
      <c r="T83" s="121">
        <v>1</v>
      </c>
      <c r="U83" s="121">
        <v>0</v>
      </c>
      <c r="V83" s="121">
        <v>0</v>
      </c>
      <c r="W83" s="121">
        <v>0</v>
      </c>
      <c r="X83" s="121">
        <v>13</v>
      </c>
      <c r="Y83" s="121">
        <v>1</v>
      </c>
      <c r="Z83" s="121">
        <v>0</v>
      </c>
      <c r="AA83" s="121">
        <v>0</v>
      </c>
      <c r="AB83" s="121">
        <v>0</v>
      </c>
      <c r="AC83" s="121">
        <v>18</v>
      </c>
      <c r="AD83" s="121">
        <v>46</v>
      </c>
      <c r="AE83" s="121">
        <v>2</v>
      </c>
      <c r="AF83" s="121">
        <v>0</v>
      </c>
      <c r="AG83" s="121">
        <v>14</v>
      </c>
      <c r="AH83" s="121">
        <v>0</v>
      </c>
      <c r="AI83" s="121">
        <v>0</v>
      </c>
      <c r="AJ83" s="121">
        <v>0</v>
      </c>
      <c r="AK83" s="121">
        <v>0</v>
      </c>
      <c r="AL83" s="121">
        <v>0</v>
      </c>
      <c r="AM83" s="121">
        <v>8</v>
      </c>
      <c r="AN83" s="121">
        <v>1</v>
      </c>
      <c r="AO83" s="121">
        <v>0</v>
      </c>
      <c r="AP83" s="121">
        <v>26</v>
      </c>
      <c r="AQ83" s="121">
        <v>0</v>
      </c>
      <c r="AR83" s="120"/>
      <c r="AS83" s="119" t="s">
        <v>149</v>
      </c>
    </row>
    <row r="84" spans="1:45" s="124" customFormat="1" ht="9.75">
      <c r="A84" s="123" t="s">
        <v>112</v>
      </c>
      <c r="B84" s="69">
        <v>5914</v>
      </c>
      <c r="C84" s="122">
        <f t="shared" si="5"/>
        <v>164</v>
      </c>
      <c r="D84" s="121">
        <v>0</v>
      </c>
      <c r="E84" s="121">
        <v>0</v>
      </c>
      <c r="F84" s="121">
        <v>0</v>
      </c>
      <c r="G84" s="121">
        <v>1</v>
      </c>
      <c r="H84" s="121">
        <v>0</v>
      </c>
      <c r="I84" s="121">
        <v>0</v>
      </c>
      <c r="J84" s="121">
        <v>0</v>
      </c>
      <c r="K84" s="121">
        <v>0</v>
      </c>
      <c r="L84" s="121">
        <v>9</v>
      </c>
      <c r="M84" s="121">
        <v>0</v>
      </c>
      <c r="N84" s="121">
        <v>10</v>
      </c>
      <c r="O84" s="121">
        <v>1</v>
      </c>
      <c r="P84" s="121">
        <v>5</v>
      </c>
      <c r="Q84" s="121">
        <v>12</v>
      </c>
      <c r="R84" s="121">
        <v>1</v>
      </c>
      <c r="S84" s="121">
        <v>12</v>
      </c>
      <c r="T84" s="121">
        <v>1</v>
      </c>
      <c r="U84" s="121">
        <v>0</v>
      </c>
      <c r="V84" s="121">
        <v>0</v>
      </c>
      <c r="W84" s="121">
        <v>1</v>
      </c>
      <c r="X84" s="121">
        <v>11</v>
      </c>
      <c r="Y84" s="121">
        <v>4</v>
      </c>
      <c r="Z84" s="121">
        <v>0</v>
      </c>
      <c r="AA84" s="121">
        <v>1</v>
      </c>
      <c r="AB84" s="121">
        <v>0</v>
      </c>
      <c r="AC84" s="121">
        <v>5</v>
      </c>
      <c r="AD84" s="121">
        <v>33</v>
      </c>
      <c r="AE84" s="121">
        <v>8</v>
      </c>
      <c r="AF84" s="121">
        <v>20</v>
      </c>
      <c r="AG84" s="121">
        <v>15</v>
      </c>
      <c r="AH84" s="121">
        <v>0</v>
      </c>
      <c r="AI84" s="121">
        <v>0</v>
      </c>
      <c r="AJ84" s="121">
        <v>0</v>
      </c>
      <c r="AK84" s="121">
        <v>0</v>
      </c>
      <c r="AL84" s="121">
        <v>0</v>
      </c>
      <c r="AM84" s="121">
        <v>4</v>
      </c>
      <c r="AN84" s="121">
        <v>0</v>
      </c>
      <c r="AO84" s="121">
        <v>0</v>
      </c>
      <c r="AP84" s="121">
        <v>9</v>
      </c>
      <c r="AQ84" s="121">
        <v>1</v>
      </c>
      <c r="AR84" s="120"/>
      <c r="AS84" s="119" t="s">
        <v>148</v>
      </c>
    </row>
    <row r="85" spans="1:45" s="124" customFormat="1" ht="9.75">
      <c r="A85" s="123" t="s">
        <v>113</v>
      </c>
      <c r="B85" s="69">
        <v>5916</v>
      </c>
      <c r="C85" s="122">
        <f t="shared" si="5"/>
        <v>96</v>
      </c>
      <c r="D85" s="121">
        <v>0</v>
      </c>
      <c r="E85" s="121">
        <v>0</v>
      </c>
      <c r="F85" s="121">
        <v>0</v>
      </c>
      <c r="G85" s="121">
        <v>0</v>
      </c>
      <c r="H85" s="121">
        <v>0</v>
      </c>
      <c r="I85" s="121">
        <v>0</v>
      </c>
      <c r="J85" s="121">
        <v>0</v>
      </c>
      <c r="K85" s="121">
        <v>2</v>
      </c>
      <c r="L85" s="121">
        <v>0</v>
      </c>
      <c r="M85" s="121">
        <v>0</v>
      </c>
      <c r="N85" s="121">
        <v>5</v>
      </c>
      <c r="O85" s="121">
        <v>0</v>
      </c>
      <c r="P85" s="121">
        <v>1</v>
      </c>
      <c r="Q85" s="121">
        <v>2</v>
      </c>
      <c r="R85" s="121">
        <v>1</v>
      </c>
      <c r="S85" s="121">
        <v>0</v>
      </c>
      <c r="T85" s="121">
        <v>0</v>
      </c>
      <c r="U85" s="121">
        <v>0</v>
      </c>
      <c r="V85" s="121">
        <v>0</v>
      </c>
      <c r="W85" s="121">
        <v>0</v>
      </c>
      <c r="X85" s="121">
        <v>4</v>
      </c>
      <c r="Y85" s="121">
        <v>7</v>
      </c>
      <c r="Z85" s="121">
        <v>0</v>
      </c>
      <c r="AA85" s="121">
        <v>0</v>
      </c>
      <c r="AB85" s="121">
        <v>0</v>
      </c>
      <c r="AC85" s="121">
        <v>9</v>
      </c>
      <c r="AD85" s="121">
        <v>31</v>
      </c>
      <c r="AE85" s="121">
        <v>4</v>
      </c>
      <c r="AF85" s="121">
        <v>6</v>
      </c>
      <c r="AG85" s="121">
        <v>7</v>
      </c>
      <c r="AH85" s="121">
        <v>0</v>
      </c>
      <c r="AI85" s="121">
        <v>0</v>
      </c>
      <c r="AJ85" s="121">
        <v>0</v>
      </c>
      <c r="AK85" s="121">
        <v>0</v>
      </c>
      <c r="AL85" s="121">
        <v>0</v>
      </c>
      <c r="AM85" s="121">
        <v>9</v>
      </c>
      <c r="AN85" s="121">
        <v>0</v>
      </c>
      <c r="AO85" s="121">
        <v>0</v>
      </c>
      <c r="AP85" s="121">
        <v>4</v>
      </c>
      <c r="AQ85" s="121">
        <v>4</v>
      </c>
      <c r="AR85" s="120"/>
      <c r="AS85" s="119" t="s">
        <v>147</v>
      </c>
    </row>
    <row r="86" spans="1:45" s="124" customFormat="1" ht="9.75">
      <c r="A86" s="123" t="s">
        <v>114</v>
      </c>
      <c r="B86" s="69">
        <v>5919</v>
      </c>
      <c r="C86" s="122">
        <f t="shared" si="5"/>
        <v>139</v>
      </c>
      <c r="D86" s="121">
        <v>0</v>
      </c>
      <c r="E86" s="121">
        <v>0</v>
      </c>
      <c r="F86" s="121">
        <v>0</v>
      </c>
      <c r="G86" s="121">
        <v>2</v>
      </c>
      <c r="H86" s="121">
        <v>0</v>
      </c>
      <c r="I86" s="121">
        <v>0</v>
      </c>
      <c r="J86" s="121">
        <v>0</v>
      </c>
      <c r="K86" s="121">
        <v>0</v>
      </c>
      <c r="L86" s="121">
        <v>4</v>
      </c>
      <c r="M86" s="121">
        <v>0</v>
      </c>
      <c r="N86" s="121">
        <v>6</v>
      </c>
      <c r="O86" s="121">
        <v>0</v>
      </c>
      <c r="P86" s="121">
        <v>0</v>
      </c>
      <c r="Q86" s="121">
        <v>18</v>
      </c>
      <c r="R86" s="121">
        <v>2</v>
      </c>
      <c r="S86" s="121">
        <v>7</v>
      </c>
      <c r="T86" s="121">
        <v>1</v>
      </c>
      <c r="U86" s="121">
        <v>0</v>
      </c>
      <c r="V86" s="121">
        <v>0</v>
      </c>
      <c r="W86" s="121">
        <v>3</v>
      </c>
      <c r="X86" s="121">
        <v>6</v>
      </c>
      <c r="Y86" s="121">
        <v>1</v>
      </c>
      <c r="Z86" s="121">
        <v>0</v>
      </c>
      <c r="AA86" s="121">
        <v>4</v>
      </c>
      <c r="AB86" s="121">
        <v>0</v>
      </c>
      <c r="AC86" s="121">
        <v>10</v>
      </c>
      <c r="AD86" s="121">
        <v>36</v>
      </c>
      <c r="AE86" s="121">
        <v>0</v>
      </c>
      <c r="AF86" s="121">
        <v>1</v>
      </c>
      <c r="AG86" s="121">
        <v>6</v>
      </c>
      <c r="AH86" s="121">
        <v>0</v>
      </c>
      <c r="AI86" s="121">
        <v>0</v>
      </c>
      <c r="AJ86" s="121">
        <v>0</v>
      </c>
      <c r="AK86" s="121">
        <v>0</v>
      </c>
      <c r="AL86" s="121">
        <v>0</v>
      </c>
      <c r="AM86" s="121">
        <v>16</v>
      </c>
      <c r="AN86" s="121">
        <v>0</v>
      </c>
      <c r="AO86" s="121">
        <v>0</v>
      </c>
      <c r="AP86" s="121">
        <v>16</v>
      </c>
      <c r="AQ86" s="121">
        <v>0</v>
      </c>
      <c r="AR86" s="120"/>
      <c r="AS86" s="119" t="s">
        <v>146</v>
      </c>
    </row>
    <row r="87" spans="1:45" s="124" customFormat="1" ht="9.75">
      <c r="A87" s="123" t="s">
        <v>115</v>
      </c>
      <c r="B87" s="69">
        <v>5920</v>
      </c>
      <c r="C87" s="122">
        <f t="shared" si="5"/>
        <v>73</v>
      </c>
      <c r="D87" s="121">
        <v>0</v>
      </c>
      <c r="E87" s="121">
        <v>0</v>
      </c>
      <c r="F87" s="121">
        <v>0</v>
      </c>
      <c r="G87" s="121">
        <v>0</v>
      </c>
      <c r="H87" s="121">
        <v>0</v>
      </c>
      <c r="I87" s="121">
        <v>0</v>
      </c>
      <c r="J87" s="121">
        <v>0</v>
      </c>
      <c r="K87" s="121">
        <v>0</v>
      </c>
      <c r="L87" s="121">
        <v>2</v>
      </c>
      <c r="M87" s="121">
        <v>0</v>
      </c>
      <c r="N87" s="121">
        <v>0</v>
      </c>
      <c r="O87" s="121">
        <v>0</v>
      </c>
      <c r="P87" s="121">
        <v>2</v>
      </c>
      <c r="Q87" s="121">
        <v>1</v>
      </c>
      <c r="R87" s="121">
        <v>0</v>
      </c>
      <c r="S87" s="121">
        <v>34</v>
      </c>
      <c r="T87" s="121">
        <v>1</v>
      </c>
      <c r="U87" s="121">
        <v>0</v>
      </c>
      <c r="V87" s="121">
        <v>0</v>
      </c>
      <c r="W87" s="121">
        <v>0</v>
      </c>
      <c r="X87" s="121">
        <v>1</v>
      </c>
      <c r="Y87" s="121">
        <v>0</v>
      </c>
      <c r="Z87" s="121">
        <v>0</v>
      </c>
      <c r="AA87" s="121">
        <v>0</v>
      </c>
      <c r="AB87" s="121">
        <v>0</v>
      </c>
      <c r="AC87" s="121">
        <v>3</v>
      </c>
      <c r="AD87" s="121">
        <v>12</v>
      </c>
      <c r="AE87" s="121">
        <v>1</v>
      </c>
      <c r="AF87" s="121">
        <v>0</v>
      </c>
      <c r="AG87" s="121">
        <v>2</v>
      </c>
      <c r="AH87" s="121">
        <v>0</v>
      </c>
      <c r="AI87" s="121">
        <v>0</v>
      </c>
      <c r="AJ87" s="121">
        <v>0</v>
      </c>
      <c r="AK87" s="121">
        <v>0</v>
      </c>
      <c r="AL87" s="121">
        <v>0</v>
      </c>
      <c r="AM87" s="121">
        <v>4</v>
      </c>
      <c r="AN87" s="121">
        <v>0</v>
      </c>
      <c r="AO87" s="121">
        <v>0</v>
      </c>
      <c r="AP87" s="121">
        <v>9</v>
      </c>
      <c r="AQ87" s="121">
        <v>1</v>
      </c>
      <c r="AR87" s="120"/>
      <c r="AS87" s="119" t="s">
        <v>145</v>
      </c>
    </row>
    <row r="88" spans="1:45" s="124" customFormat="1" ht="9.75">
      <c r="A88" s="123" t="s">
        <v>116</v>
      </c>
      <c r="B88" s="69">
        <v>5926</v>
      </c>
      <c r="C88" s="122">
        <f t="shared" si="5"/>
        <v>98</v>
      </c>
      <c r="D88" s="121">
        <v>0</v>
      </c>
      <c r="E88" s="121">
        <v>0</v>
      </c>
      <c r="F88" s="121">
        <v>0</v>
      </c>
      <c r="G88" s="121">
        <v>0</v>
      </c>
      <c r="H88" s="121">
        <v>0</v>
      </c>
      <c r="I88" s="121">
        <v>0</v>
      </c>
      <c r="J88" s="121">
        <v>0</v>
      </c>
      <c r="K88" s="121">
        <v>2</v>
      </c>
      <c r="L88" s="121">
        <v>0</v>
      </c>
      <c r="M88" s="121">
        <v>2</v>
      </c>
      <c r="N88" s="121">
        <v>3</v>
      </c>
      <c r="O88" s="121">
        <v>0</v>
      </c>
      <c r="P88" s="121">
        <v>0</v>
      </c>
      <c r="Q88" s="121">
        <v>7</v>
      </c>
      <c r="R88" s="121">
        <v>1</v>
      </c>
      <c r="S88" s="121">
        <v>6</v>
      </c>
      <c r="T88" s="121">
        <v>2</v>
      </c>
      <c r="U88" s="121">
        <v>0</v>
      </c>
      <c r="V88" s="121">
        <v>2</v>
      </c>
      <c r="W88" s="121">
        <v>0</v>
      </c>
      <c r="X88" s="121">
        <v>4</v>
      </c>
      <c r="Y88" s="121">
        <v>0</v>
      </c>
      <c r="Z88" s="121">
        <v>0</v>
      </c>
      <c r="AA88" s="121">
        <v>1</v>
      </c>
      <c r="AB88" s="121">
        <v>0</v>
      </c>
      <c r="AC88" s="121">
        <v>4</v>
      </c>
      <c r="AD88" s="121">
        <v>29</v>
      </c>
      <c r="AE88" s="121">
        <v>2</v>
      </c>
      <c r="AF88" s="121">
        <v>6</v>
      </c>
      <c r="AG88" s="121">
        <v>11</v>
      </c>
      <c r="AH88" s="121">
        <v>0</v>
      </c>
      <c r="AI88" s="121">
        <v>0</v>
      </c>
      <c r="AJ88" s="121">
        <v>0</v>
      </c>
      <c r="AK88" s="121">
        <v>0</v>
      </c>
      <c r="AL88" s="121">
        <v>0</v>
      </c>
      <c r="AM88" s="121">
        <v>6</v>
      </c>
      <c r="AN88" s="121">
        <v>3</v>
      </c>
      <c r="AO88" s="121">
        <v>0</v>
      </c>
      <c r="AP88" s="121">
        <v>7</v>
      </c>
      <c r="AQ88" s="121">
        <v>0</v>
      </c>
      <c r="AR88" s="120"/>
      <c r="AS88" s="119" t="s">
        <v>144</v>
      </c>
    </row>
    <row r="89" spans="1:45" s="118" customFormat="1" ht="9.75">
      <c r="A89" s="123" t="s">
        <v>117</v>
      </c>
      <c r="B89" s="69">
        <v>5930</v>
      </c>
      <c r="C89" s="122">
        <f t="shared" si="5"/>
        <v>75</v>
      </c>
      <c r="D89" s="121">
        <v>0</v>
      </c>
      <c r="E89" s="121">
        <v>0</v>
      </c>
      <c r="F89" s="121">
        <v>0</v>
      </c>
      <c r="G89" s="121">
        <v>0</v>
      </c>
      <c r="H89" s="121">
        <v>0</v>
      </c>
      <c r="I89" s="121">
        <v>0</v>
      </c>
      <c r="J89" s="121">
        <v>0</v>
      </c>
      <c r="K89" s="121">
        <v>0</v>
      </c>
      <c r="L89" s="121">
        <v>0</v>
      </c>
      <c r="M89" s="121">
        <v>0</v>
      </c>
      <c r="N89" s="121">
        <v>0</v>
      </c>
      <c r="O89" s="121">
        <v>0</v>
      </c>
      <c r="P89" s="121">
        <v>0</v>
      </c>
      <c r="Q89" s="121">
        <v>1</v>
      </c>
      <c r="R89" s="121">
        <v>0</v>
      </c>
      <c r="S89" s="121">
        <v>9</v>
      </c>
      <c r="T89" s="121">
        <v>2</v>
      </c>
      <c r="U89" s="121">
        <v>0</v>
      </c>
      <c r="V89" s="121">
        <v>0</v>
      </c>
      <c r="W89" s="121">
        <v>0</v>
      </c>
      <c r="X89" s="121">
        <v>2</v>
      </c>
      <c r="Y89" s="121">
        <v>0</v>
      </c>
      <c r="Z89" s="121">
        <v>0</v>
      </c>
      <c r="AA89" s="121">
        <v>0</v>
      </c>
      <c r="AB89" s="121">
        <v>0</v>
      </c>
      <c r="AC89" s="121">
        <v>1</v>
      </c>
      <c r="AD89" s="121">
        <v>15</v>
      </c>
      <c r="AE89" s="121">
        <v>0</v>
      </c>
      <c r="AF89" s="121">
        <v>0</v>
      </c>
      <c r="AG89" s="121">
        <v>5</v>
      </c>
      <c r="AH89" s="121">
        <v>0</v>
      </c>
      <c r="AI89" s="121">
        <v>0</v>
      </c>
      <c r="AJ89" s="121">
        <v>0</v>
      </c>
      <c r="AK89" s="121">
        <v>0</v>
      </c>
      <c r="AL89" s="121">
        <v>0</v>
      </c>
      <c r="AM89" s="121">
        <v>8</v>
      </c>
      <c r="AN89" s="121">
        <v>3</v>
      </c>
      <c r="AO89" s="121">
        <v>0</v>
      </c>
      <c r="AP89" s="121">
        <v>29</v>
      </c>
      <c r="AQ89" s="121">
        <v>0</v>
      </c>
      <c r="AR89" s="120"/>
      <c r="AS89" s="119" t="s">
        <v>143</v>
      </c>
    </row>
    <row r="90" spans="1:45" s="113" customFormat="1" ht="12.75" thickBot="1">
      <c r="A90" s="117"/>
      <c r="B90" s="116"/>
      <c r="C90" s="115" t="s">
        <v>119</v>
      </c>
      <c r="D90" s="115" t="s">
        <v>119</v>
      </c>
      <c r="E90" s="115" t="s">
        <v>119</v>
      </c>
      <c r="F90" s="115" t="s">
        <v>119</v>
      </c>
      <c r="G90" s="115" t="s">
        <v>119</v>
      </c>
      <c r="H90" s="115" t="s">
        <v>119</v>
      </c>
      <c r="I90" s="115" t="s">
        <v>119</v>
      </c>
      <c r="J90" s="115" t="s">
        <v>119</v>
      </c>
      <c r="K90" s="115" t="s">
        <v>119</v>
      </c>
      <c r="L90" s="115" t="s">
        <v>119</v>
      </c>
      <c r="M90" s="115" t="s">
        <v>119</v>
      </c>
      <c r="N90" s="115" t="s">
        <v>119</v>
      </c>
      <c r="O90" s="115" t="s">
        <v>119</v>
      </c>
      <c r="P90" s="115" t="s">
        <v>119</v>
      </c>
      <c r="Q90" s="115" t="s">
        <v>119</v>
      </c>
      <c r="R90" s="115" t="s">
        <v>119</v>
      </c>
      <c r="S90" s="115" t="s">
        <v>119</v>
      </c>
      <c r="T90" s="115" t="s">
        <v>119</v>
      </c>
      <c r="U90" s="115" t="s">
        <v>119</v>
      </c>
      <c r="V90" s="115" t="s">
        <v>119</v>
      </c>
      <c r="W90" s="115" t="s">
        <v>119</v>
      </c>
      <c r="X90" s="115" t="s">
        <v>119</v>
      </c>
      <c r="Y90" s="115" t="s">
        <v>119</v>
      </c>
      <c r="Z90" s="115" t="s">
        <v>119</v>
      </c>
      <c r="AA90" s="115" t="s">
        <v>119</v>
      </c>
      <c r="AB90" s="115" t="s">
        <v>119</v>
      </c>
      <c r="AC90" s="115" t="s">
        <v>119</v>
      </c>
      <c r="AD90" s="115" t="s">
        <v>119</v>
      </c>
      <c r="AE90" s="115" t="s">
        <v>119</v>
      </c>
      <c r="AF90" s="115" t="s">
        <v>119</v>
      </c>
      <c r="AG90" s="115" t="s">
        <v>119</v>
      </c>
      <c r="AH90" s="115" t="s">
        <v>119</v>
      </c>
      <c r="AI90" s="115" t="s">
        <v>119</v>
      </c>
      <c r="AJ90" s="115" t="s">
        <v>119</v>
      </c>
      <c r="AK90" s="115" t="s">
        <v>119</v>
      </c>
      <c r="AL90" s="115" t="s">
        <v>119</v>
      </c>
      <c r="AM90" s="115" t="s">
        <v>119</v>
      </c>
      <c r="AN90" s="115" t="s">
        <v>119</v>
      </c>
      <c r="AO90" s="115" t="s">
        <v>119</v>
      </c>
      <c r="AP90" s="115" t="s">
        <v>119</v>
      </c>
      <c r="AQ90" s="115" t="s">
        <v>119</v>
      </c>
      <c r="AR90" s="115" t="s">
        <v>119</v>
      </c>
      <c r="AS90" s="114"/>
    </row>
    <row r="91" spans="1:45" s="112" customFormat="1" ht="9.75">
      <c r="A91" s="111" t="s">
        <v>118</v>
      </c>
      <c r="B91" s="110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</row>
    <row r="92" spans="1:2" s="109" customFormat="1" ht="9.75">
      <c r="A92" s="111"/>
      <c r="B92" s="110"/>
    </row>
    <row r="93" s="107" customFormat="1" ht="13.5">
      <c r="B93" s="108"/>
    </row>
    <row r="94" spans="2:25" s="107" customFormat="1" ht="13.5">
      <c r="B94" s="108"/>
      <c r="X94" s="83"/>
      <c r="Y94" s="83"/>
    </row>
    <row r="95" spans="2:25" s="107" customFormat="1" ht="13.5">
      <c r="B95" s="108"/>
      <c r="X95" s="83"/>
      <c r="Y95" s="83"/>
    </row>
    <row r="96" spans="2:25" s="107" customFormat="1" ht="13.5">
      <c r="B96" s="108"/>
      <c r="X96" s="83"/>
      <c r="Y96" s="83"/>
    </row>
    <row r="97" spans="2:25" s="107" customFormat="1" ht="13.5">
      <c r="B97" s="108"/>
      <c r="X97" s="83"/>
      <c r="Y97" s="83"/>
    </row>
    <row r="98" spans="2:25" s="107" customFormat="1" ht="13.5">
      <c r="B98" s="108"/>
      <c r="X98" s="83"/>
      <c r="Y98" s="83"/>
    </row>
    <row r="99" spans="2:25" s="107" customFormat="1" ht="13.5">
      <c r="B99" s="108"/>
      <c r="X99" s="83"/>
      <c r="Y99" s="83"/>
    </row>
    <row r="100" spans="2:25" s="107" customFormat="1" ht="13.5">
      <c r="B100" s="108"/>
      <c r="X100" s="83"/>
      <c r="Y100" s="83"/>
    </row>
    <row r="101" spans="2:25" s="107" customFormat="1" ht="13.5">
      <c r="B101" s="108"/>
      <c r="X101" s="83"/>
      <c r="Y101" s="83"/>
    </row>
    <row r="102" spans="2:25" s="107" customFormat="1" ht="13.5">
      <c r="B102" s="108"/>
      <c r="X102" s="83"/>
      <c r="Y102" s="83"/>
    </row>
    <row r="103" spans="2:25" s="107" customFormat="1" ht="13.5">
      <c r="B103" s="108"/>
      <c r="X103" s="83"/>
      <c r="Y103" s="83"/>
    </row>
    <row r="104" spans="2:25" s="107" customFormat="1" ht="13.5">
      <c r="B104" s="108"/>
      <c r="X104" s="83"/>
      <c r="Y104" s="83"/>
    </row>
    <row r="105" s="107" customFormat="1" ht="13.5">
      <c r="B105" s="108"/>
    </row>
    <row r="106" s="107" customFormat="1" ht="13.5">
      <c r="B106" s="108"/>
    </row>
    <row r="107" s="107" customFormat="1" ht="13.5">
      <c r="B107" s="108"/>
    </row>
  </sheetData>
  <sheetProtection/>
  <mergeCells count="35">
    <mergeCell ref="A1:X1"/>
    <mergeCell ref="Y1:AS1"/>
    <mergeCell ref="AH2:AJ2"/>
    <mergeCell ref="AO2:AS2"/>
    <mergeCell ref="A4:A6"/>
    <mergeCell ref="C4:C6"/>
    <mergeCell ref="D4:E5"/>
    <mergeCell ref="F4:I5"/>
    <mergeCell ref="J4:K5"/>
    <mergeCell ref="L4:L6"/>
    <mergeCell ref="AJ4:AJ6"/>
    <mergeCell ref="AE4:AF5"/>
    <mergeCell ref="M4:N5"/>
    <mergeCell ref="O4:R5"/>
    <mergeCell ref="S4:S6"/>
    <mergeCell ref="T4:T6"/>
    <mergeCell ref="U4:V5"/>
    <mergeCell ref="W4:W6"/>
    <mergeCell ref="X4:X6"/>
    <mergeCell ref="Y4:Z5"/>
    <mergeCell ref="AA4:AB5"/>
    <mergeCell ref="AC4:AC6"/>
    <mergeCell ref="AD4:AD6"/>
    <mergeCell ref="AG4:AG6"/>
    <mergeCell ref="AH4:AH6"/>
    <mergeCell ref="AI4:AI6"/>
    <mergeCell ref="AK4:AK6"/>
    <mergeCell ref="AO4:AQ4"/>
    <mergeCell ref="AL5:AL6"/>
    <mergeCell ref="AM5:AM6"/>
    <mergeCell ref="AN5:AN6"/>
    <mergeCell ref="AO5:AO6"/>
    <mergeCell ref="AP5:AP6"/>
    <mergeCell ref="AQ5:AR6"/>
    <mergeCell ref="AL4:AN4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2013-07-23T07:42:03Z</dcterms:modified>
  <cp:category/>
  <cp:version/>
  <cp:contentType/>
  <cp:contentStatus/>
</cp:coreProperties>
</file>